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CA4B7B99-2F60-43C0-86F0-EF8D76A853A6}" xr6:coauthVersionLast="36" xr6:coauthVersionMax="47" xr10:uidLastSave="{00000000-0000-0000-0000-000000000000}"/>
  <bookViews>
    <workbookView xWindow="1296" yWindow="936" windowWidth="33600" windowHeight="18804" xr2:uid="{00000000-000D-0000-FFFF-FFFF00000000}"/>
  </bookViews>
  <sheets>
    <sheet name="Sheet1" sheetId="1" r:id="rId1"/>
  </sheets>
  <calcPr calcId="179021" concurrentCalc="0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2" i="1"/>
  <c r="J3" i="1"/>
  <c r="J4" i="1"/>
  <c r="J5" i="1"/>
  <c r="J6" i="1"/>
  <c r="J7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2" i="1"/>
  <c r="L130" i="1"/>
</calcChain>
</file>

<file path=xl/sharedStrings.xml><?xml version="1.0" encoding="utf-8"?>
<sst xmlns="http://schemas.openxmlformats.org/spreadsheetml/2006/main" count="140" uniqueCount="140">
  <si>
    <t>序号</t>
  </si>
  <si>
    <t>教师</t>
  </si>
  <si>
    <t>课时总学时</t>
  </si>
  <si>
    <t>课时总工作量</t>
  </si>
  <si>
    <t>毕业论文带学生数</t>
  </si>
  <si>
    <t>毕业论文工作量</t>
  </si>
  <si>
    <t>竞赛工作量折算</t>
  </si>
  <si>
    <t>竞赛工作量折算（社团）</t>
  </si>
  <si>
    <t>本科生总工作量</t>
  </si>
  <si>
    <t>研究生总工作量</t>
  </si>
  <si>
    <t>合计工作量</t>
  </si>
  <si>
    <t>蔡志新</t>
  </si>
  <si>
    <t>曹祖平</t>
  </si>
  <si>
    <t>晁晓峰</t>
  </si>
  <si>
    <t>陈春保</t>
  </si>
  <si>
    <t>陈俐</t>
  </si>
  <si>
    <t>陈亮2</t>
  </si>
  <si>
    <t>陈树萍</t>
  </si>
  <si>
    <t>陈檄</t>
  </si>
  <si>
    <t>陈晓峰</t>
  </si>
  <si>
    <t>崔荣华1</t>
  </si>
  <si>
    <t>丁富生</t>
  </si>
  <si>
    <t>丁涛</t>
  </si>
  <si>
    <t>范宇娟</t>
  </si>
  <si>
    <t>封世文</t>
  </si>
  <si>
    <t>封树芬</t>
  </si>
  <si>
    <t>冯文捷</t>
  </si>
  <si>
    <t>傅益东</t>
  </si>
  <si>
    <t>高金生</t>
  </si>
  <si>
    <t>顾金春</t>
  </si>
  <si>
    <t>顾友泽</t>
  </si>
  <si>
    <t>桂晓东</t>
  </si>
  <si>
    <t>郭丰涛</t>
  </si>
  <si>
    <t>郭文志</t>
  </si>
  <si>
    <t>何继恒</t>
  </si>
  <si>
    <t>何书1</t>
  </si>
  <si>
    <t>胡斌</t>
  </si>
  <si>
    <t>胡衬春</t>
  </si>
  <si>
    <t>胡俊国</t>
  </si>
  <si>
    <t>黄蓓</t>
  </si>
  <si>
    <t>黄芳</t>
  </si>
  <si>
    <t>黄伟</t>
  </si>
  <si>
    <t>吉凯熙</t>
  </si>
  <si>
    <t>纪晓建</t>
  </si>
  <si>
    <t>季美萍</t>
  </si>
  <si>
    <t>贾灿灿</t>
  </si>
  <si>
    <t>贾飞</t>
  </si>
  <si>
    <t>贾捷</t>
  </si>
  <si>
    <t>靳新来</t>
  </si>
  <si>
    <t>景莹</t>
  </si>
  <si>
    <t>阚兴辉</t>
  </si>
  <si>
    <t>兰守亭</t>
  </si>
  <si>
    <t>李秉星</t>
  </si>
  <si>
    <t>李从云</t>
  </si>
  <si>
    <t>李娟</t>
  </si>
  <si>
    <t>李卫东</t>
  </si>
  <si>
    <t>李旭</t>
  </si>
  <si>
    <t>刘柏林</t>
  </si>
  <si>
    <t>刘成才</t>
  </si>
  <si>
    <t>刘建民</t>
  </si>
  <si>
    <t>刘晶</t>
  </si>
  <si>
    <t>刘倩1</t>
  </si>
  <si>
    <t>刘相臣</t>
  </si>
  <si>
    <t>刘玉萍</t>
  </si>
  <si>
    <t>卢绪友</t>
  </si>
  <si>
    <t>陆梅</t>
  </si>
  <si>
    <t>罗建伦</t>
  </si>
  <si>
    <t>吕海龙</t>
  </si>
  <si>
    <t>马济萍</t>
  </si>
  <si>
    <t>倪乐一</t>
  </si>
  <si>
    <t>齐静</t>
  </si>
  <si>
    <t>千金梅</t>
  </si>
  <si>
    <t>钱海鹏</t>
  </si>
  <si>
    <t>钱荣贵</t>
  </si>
  <si>
    <t>羌建</t>
  </si>
  <si>
    <t>秦香丽</t>
  </si>
  <si>
    <t>邵志华</t>
  </si>
  <si>
    <t>施贤明</t>
  </si>
  <si>
    <t>石静</t>
  </si>
  <si>
    <t>孙长亮</t>
  </si>
  <si>
    <t>唐冰南</t>
  </si>
  <si>
    <t>唐明亮</t>
  </si>
  <si>
    <t>田宇贺</t>
  </si>
  <si>
    <t>万冲</t>
  </si>
  <si>
    <t>万久富</t>
  </si>
  <si>
    <t>王春云</t>
  </si>
  <si>
    <t>王佳华</t>
  </si>
  <si>
    <t>王舒雅</t>
  </si>
  <si>
    <t>王婷</t>
  </si>
  <si>
    <t>王小波</t>
  </si>
  <si>
    <t>王雪飞</t>
  </si>
  <si>
    <t>王业强</t>
  </si>
  <si>
    <t>王育红</t>
  </si>
  <si>
    <t>吴祺</t>
  </si>
  <si>
    <t>吴晓璐</t>
  </si>
  <si>
    <t>谢一</t>
  </si>
  <si>
    <t>徐昊</t>
  </si>
  <si>
    <t>徐静玉</t>
  </si>
  <si>
    <t>徐燕</t>
  </si>
  <si>
    <t>徐毅</t>
  </si>
  <si>
    <t>许彩云</t>
  </si>
  <si>
    <t>许富宏</t>
  </si>
  <si>
    <t>许丽青</t>
  </si>
  <si>
    <t>杨菊</t>
  </si>
  <si>
    <t>杨梅</t>
  </si>
  <si>
    <t>杨天奇</t>
  </si>
  <si>
    <t>姚爱爱</t>
  </si>
  <si>
    <t>姚大怀</t>
  </si>
  <si>
    <t>余敏</t>
  </si>
  <si>
    <t>袁彬</t>
  </si>
  <si>
    <t>翟瑛栋</t>
  </si>
  <si>
    <t>张厚军</t>
  </si>
  <si>
    <t>张慧敏</t>
  </si>
  <si>
    <t>张佳</t>
  </si>
  <si>
    <t>张若愚</t>
  </si>
  <si>
    <t>张同铸</t>
  </si>
  <si>
    <t>张小芳1</t>
  </si>
  <si>
    <t>张学城</t>
  </si>
  <si>
    <t>张源旺</t>
  </si>
  <si>
    <t>赵微</t>
  </si>
  <si>
    <t>周建忠</t>
  </si>
  <si>
    <t>周远富</t>
  </si>
  <si>
    <t>朱皓轩</t>
  </si>
  <si>
    <t>庄鹏阳</t>
  </si>
  <si>
    <t>丁玎</t>
  </si>
  <si>
    <t>董文阳</t>
  </si>
  <si>
    <t>贾艳艳</t>
  </si>
  <si>
    <t>何志文</t>
    <phoneticPr fontId="6" type="noConversion"/>
  </si>
  <si>
    <t>邱帆</t>
    <phoneticPr fontId="9" type="noConversion"/>
  </si>
  <si>
    <t>王诗雨</t>
    <phoneticPr fontId="6" type="noConversion"/>
  </si>
  <si>
    <t>王瑜锦</t>
    <phoneticPr fontId="9" type="noConversion"/>
  </si>
  <si>
    <t>许井岗</t>
    <phoneticPr fontId="9" type="noConversion"/>
  </si>
  <si>
    <t>张登璨</t>
  </si>
  <si>
    <t>刘光</t>
    <phoneticPr fontId="6" type="noConversion"/>
  </si>
  <si>
    <t>刘佳</t>
    <phoneticPr fontId="6" type="noConversion"/>
  </si>
  <si>
    <t>指导实习/实践工作量</t>
    <phoneticPr fontId="6" type="noConversion"/>
  </si>
  <si>
    <t>陈颖思</t>
  </si>
  <si>
    <t>王卫东</t>
    <phoneticPr fontId="6" type="noConversion"/>
  </si>
  <si>
    <t>卢雪梅</t>
    <phoneticPr fontId="6" type="noConversion"/>
  </si>
  <si>
    <t>袁小平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</si>
</sst>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3">
    <font>
      <sz val="11"/>
      <color theme="1"/>
      <name val="宋体"/>
      <charset val="134"/>
      <scheme val="minor"/>
    </font>
    <font>
      <sz val="11"/>
      <name val="宋体 (正文)"/>
      <charset val="134"/>
    </font>
    <font>
      <b/>
      <sz val="12"/>
      <name val="宋体"/>
      <family val="3"/>
      <charset val="134"/>
    </font>
    <font>
      <b/>
      <sz val="12"/>
      <name val="宋体 (正文)"/>
      <charset val="134"/>
    </font>
    <font>
      <sz val="9"/>
      <name val="宋体 (正文)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i/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1" xfId="0" applyFont="1" applyBorder="1" applyAlignment="1">
      <alignment horizontal="left" wrapText="1"/>
    </xf>
    <xf numFmtId="0" fontId="3" fillId="0" borderId="1" xfId="0" quotePrefix="1" applyFont="1" applyBorder="1" applyAlignment="1">
      <alignment horizontal="left" wrapText="1"/>
    </xf>
    <xf numFmtId="176" fontId="2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0" fillId="0" borderId="0" xfId="0" applyFont="1"/>
    <xf numFmtId="0" fontId="10" fillId="0" borderId="2" xfId="0" applyFont="1" applyBorder="1"/>
    <xf numFmtId="0" fontId="12" fillId="0" borderId="1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0"/>
  <sheetViews>
    <sheetView tabSelected="1" zoomScale="120" zoomScaleNormal="120" workbookViewId="0">
      <pane ySplit="1" topLeftCell="A2" activePane="bottomLeft" state="frozen"/>
      <selection pane="bottomLeft" activeCell="Q11" sqref="Q11"/>
    </sheetView>
  </sheetViews>
  <sheetFormatPr defaultColWidth="9" defaultRowHeight="14.4"/>
  <cols>
    <col min="1" max="1" width="9" customWidth="1"/>
    <col min="2" max="2" width="9" style="2"/>
    <col min="3" max="3" width="15.109375" customWidth="1"/>
  </cols>
  <sheetData>
    <row r="1" spans="1:12" ht="62.4">
      <c r="A1" s="3" t="s">
        <v>0</v>
      </c>
      <c r="B1" s="4" t="s">
        <v>1</v>
      </c>
      <c r="C1" s="5" t="s">
        <v>2</v>
      </c>
      <c r="D1" s="3" t="s">
        <v>3</v>
      </c>
      <c r="E1" s="3" t="s">
        <v>4</v>
      </c>
      <c r="F1" s="3" t="s">
        <v>5</v>
      </c>
      <c r="G1" s="3" t="s">
        <v>135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</row>
    <row r="2" spans="1:12">
      <c r="A2" s="11">
        <v>1</v>
      </c>
      <c r="B2" s="6" t="s">
        <v>11</v>
      </c>
      <c r="C2" s="11">
        <v>208</v>
      </c>
      <c r="D2" s="11">
        <v>208</v>
      </c>
      <c r="E2" s="11">
        <v>3</v>
      </c>
      <c r="F2" s="11">
        <v>48</v>
      </c>
      <c r="G2" s="11"/>
      <c r="H2" s="11"/>
      <c r="I2" s="11"/>
      <c r="J2" s="11">
        <f>D2+F2+G2</f>
        <v>256</v>
      </c>
      <c r="K2" s="11">
        <v>218.6</v>
      </c>
      <c r="L2" s="11">
        <f>D2+F2+G2+H2+K2</f>
        <v>474.6</v>
      </c>
    </row>
    <row r="3" spans="1:12">
      <c r="A3" s="11">
        <v>2</v>
      </c>
      <c r="B3" s="6" t="s">
        <v>12</v>
      </c>
      <c r="C3" s="11">
        <v>234</v>
      </c>
      <c r="D3" s="11">
        <v>280.8</v>
      </c>
      <c r="E3" s="11">
        <v>7</v>
      </c>
      <c r="F3" s="11">
        <v>121.6</v>
      </c>
      <c r="G3" s="11"/>
      <c r="H3" s="11"/>
      <c r="I3" s="11"/>
      <c r="J3" s="11">
        <f t="shared" ref="J3:J65" si="0">D3+F3+G3</f>
        <v>402.4</v>
      </c>
      <c r="K3" s="11"/>
      <c r="L3" s="11">
        <f t="shared" ref="L3:L63" si="1">D3+F3+G3+H3+K3</f>
        <v>402.4</v>
      </c>
    </row>
    <row r="4" spans="1:12">
      <c r="A4" s="11">
        <v>3</v>
      </c>
      <c r="B4" s="6" t="s">
        <v>13</v>
      </c>
      <c r="C4" s="11">
        <v>327</v>
      </c>
      <c r="D4" s="11">
        <v>392.4</v>
      </c>
      <c r="E4" s="11">
        <v>20</v>
      </c>
      <c r="F4" s="11">
        <v>316.8</v>
      </c>
      <c r="G4" s="11">
        <v>33.6</v>
      </c>
      <c r="H4" s="11"/>
      <c r="I4" s="11"/>
      <c r="J4" s="11">
        <f t="shared" si="0"/>
        <v>742.80000000000007</v>
      </c>
      <c r="K4" s="11"/>
      <c r="L4" s="11">
        <f t="shared" si="1"/>
        <v>742.80000000000007</v>
      </c>
    </row>
    <row r="5" spans="1:12">
      <c r="A5" s="11">
        <v>4</v>
      </c>
      <c r="B5" s="6" t="s">
        <v>14</v>
      </c>
      <c r="C5" s="11">
        <v>398</v>
      </c>
      <c r="D5" s="11">
        <v>435.9</v>
      </c>
      <c r="E5" s="11">
        <v>10</v>
      </c>
      <c r="F5" s="11">
        <v>172.8</v>
      </c>
      <c r="G5" s="11">
        <v>0.15</v>
      </c>
      <c r="H5" s="11">
        <v>15.5</v>
      </c>
      <c r="I5" s="11"/>
      <c r="J5" s="11">
        <f t="shared" si="0"/>
        <v>608.85</v>
      </c>
      <c r="K5" s="11">
        <v>100</v>
      </c>
      <c r="L5" s="11">
        <f t="shared" si="1"/>
        <v>724.35</v>
      </c>
    </row>
    <row r="6" spans="1:12">
      <c r="A6" s="11">
        <v>5</v>
      </c>
      <c r="B6" s="6" t="s">
        <v>15</v>
      </c>
      <c r="C6" s="11"/>
      <c r="D6" s="11"/>
      <c r="E6" s="11"/>
      <c r="F6" s="11"/>
      <c r="G6" s="11"/>
      <c r="H6" s="11"/>
      <c r="I6" s="11"/>
      <c r="J6" s="11">
        <f t="shared" si="0"/>
        <v>0</v>
      </c>
      <c r="K6" s="11">
        <v>96.8</v>
      </c>
      <c r="L6" s="11">
        <f t="shared" si="1"/>
        <v>96.8</v>
      </c>
    </row>
    <row r="7" spans="1:12">
      <c r="A7" s="11">
        <v>6</v>
      </c>
      <c r="B7" s="6" t="s">
        <v>16</v>
      </c>
      <c r="C7" s="11">
        <v>96</v>
      </c>
      <c r="D7" s="11">
        <v>96</v>
      </c>
      <c r="E7" s="11"/>
      <c r="F7" s="11"/>
      <c r="G7" s="11"/>
      <c r="H7" s="11">
        <v>13</v>
      </c>
      <c r="I7" s="11"/>
      <c r="J7" s="11">
        <f t="shared" si="0"/>
        <v>96</v>
      </c>
      <c r="K7" s="11">
        <v>275</v>
      </c>
      <c r="L7" s="11">
        <f t="shared" si="1"/>
        <v>384</v>
      </c>
    </row>
    <row r="8" spans="1:12">
      <c r="A8" s="11">
        <v>7</v>
      </c>
      <c r="B8" s="6" t="s">
        <v>17</v>
      </c>
      <c r="C8" s="11">
        <v>60</v>
      </c>
      <c r="D8" s="11">
        <v>60</v>
      </c>
      <c r="E8" s="11"/>
      <c r="F8" s="11"/>
      <c r="G8" s="11"/>
      <c r="H8" s="11"/>
      <c r="I8" s="11"/>
      <c r="J8" s="11">
        <f t="shared" si="0"/>
        <v>60</v>
      </c>
      <c r="K8" s="11">
        <v>175.7</v>
      </c>
      <c r="L8" s="11">
        <f t="shared" si="1"/>
        <v>235.7</v>
      </c>
    </row>
    <row r="9" spans="1:12">
      <c r="A9" s="11">
        <v>8</v>
      </c>
      <c r="B9" s="6" t="s">
        <v>18</v>
      </c>
      <c r="C9" s="11">
        <v>128</v>
      </c>
      <c r="D9" s="11">
        <v>140.80000000000001</v>
      </c>
      <c r="E9" s="11">
        <v>15</v>
      </c>
      <c r="F9" s="11">
        <v>244.8</v>
      </c>
      <c r="G9" s="11"/>
      <c r="H9" s="11"/>
      <c r="I9" s="11"/>
      <c r="J9" s="11">
        <f t="shared" si="0"/>
        <v>385.6</v>
      </c>
      <c r="K9" s="11"/>
      <c r="L9" s="11">
        <f t="shared" si="1"/>
        <v>385.6</v>
      </c>
    </row>
    <row r="10" spans="1:12">
      <c r="A10" s="11">
        <v>9</v>
      </c>
      <c r="B10" s="6" t="s">
        <v>19</v>
      </c>
      <c r="C10" s="11">
        <v>100</v>
      </c>
      <c r="D10" s="11">
        <v>112.8</v>
      </c>
      <c r="E10" s="11">
        <v>8</v>
      </c>
      <c r="F10" s="11">
        <v>140.80000000000001</v>
      </c>
      <c r="G10" s="11"/>
      <c r="H10" s="11"/>
      <c r="I10" s="11"/>
      <c r="J10" s="11">
        <f t="shared" si="0"/>
        <v>253.60000000000002</v>
      </c>
      <c r="K10" s="11">
        <v>100</v>
      </c>
      <c r="L10" s="11">
        <f t="shared" si="1"/>
        <v>353.6</v>
      </c>
    </row>
    <row r="11" spans="1:12">
      <c r="A11" s="11">
        <v>10</v>
      </c>
      <c r="B11" s="6" t="s">
        <v>136</v>
      </c>
      <c r="C11" s="11"/>
      <c r="D11" s="11"/>
      <c r="E11" s="11"/>
      <c r="F11" s="11"/>
      <c r="G11" s="11">
        <v>1.5</v>
      </c>
      <c r="H11" s="11"/>
      <c r="I11" s="11"/>
      <c r="J11" s="11"/>
      <c r="K11" s="11"/>
      <c r="L11" s="11">
        <f t="shared" si="1"/>
        <v>1.5</v>
      </c>
    </row>
    <row r="12" spans="1:12">
      <c r="A12" s="11">
        <v>11</v>
      </c>
      <c r="B12" s="6" t="s">
        <v>20</v>
      </c>
      <c r="C12" s="11">
        <v>96</v>
      </c>
      <c r="D12" s="11">
        <v>96</v>
      </c>
      <c r="E12" s="11">
        <v>4</v>
      </c>
      <c r="F12" s="11">
        <v>64</v>
      </c>
      <c r="G12" s="11"/>
      <c r="H12" s="11"/>
      <c r="I12" s="11"/>
      <c r="J12" s="11">
        <f t="shared" si="0"/>
        <v>160</v>
      </c>
      <c r="K12" s="11"/>
      <c r="L12" s="11">
        <f t="shared" si="1"/>
        <v>160</v>
      </c>
    </row>
    <row r="13" spans="1:12">
      <c r="A13" s="11">
        <v>12</v>
      </c>
      <c r="B13" s="6" t="s">
        <v>124</v>
      </c>
      <c r="C13" s="11">
        <v>109.2</v>
      </c>
      <c r="D13" s="11">
        <v>109.2</v>
      </c>
      <c r="E13" s="11"/>
      <c r="F13" s="11"/>
      <c r="G13" s="11">
        <v>2</v>
      </c>
      <c r="H13" s="11"/>
      <c r="I13" s="11"/>
      <c r="J13" s="11">
        <f t="shared" si="0"/>
        <v>111.2</v>
      </c>
      <c r="K13" s="11"/>
      <c r="L13" s="11">
        <f t="shared" si="1"/>
        <v>111.2</v>
      </c>
    </row>
    <row r="14" spans="1:12">
      <c r="A14" s="11">
        <v>13</v>
      </c>
      <c r="B14" s="6" t="s">
        <v>21</v>
      </c>
      <c r="C14" s="11">
        <v>64</v>
      </c>
      <c r="D14" s="11">
        <v>64</v>
      </c>
      <c r="E14" s="11">
        <v>2</v>
      </c>
      <c r="F14" s="11">
        <v>32</v>
      </c>
      <c r="G14" s="11"/>
      <c r="H14" s="11"/>
      <c r="I14" s="11"/>
      <c r="J14" s="11">
        <f t="shared" si="0"/>
        <v>96</v>
      </c>
      <c r="K14" s="11">
        <v>146.80000000000001</v>
      </c>
      <c r="L14" s="11">
        <f t="shared" si="1"/>
        <v>242.8</v>
      </c>
    </row>
    <row r="15" spans="1:12">
      <c r="A15" s="11">
        <v>14</v>
      </c>
      <c r="B15" s="6" t="s">
        <v>125</v>
      </c>
      <c r="C15" s="11">
        <v>88</v>
      </c>
      <c r="D15" s="11">
        <v>88</v>
      </c>
      <c r="E15" s="11">
        <v>1</v>
      </c>
      <c r="F15" s="11">
        <v>16</v>
      </c>
      <c r="G15" s="11"/>
      <c r="H15" s="11"/>
      <c r="I15" s="11"/>
      <c r="J15" s="11">
        <f t="shared" si="0"/>
        <v>104</v>
      </c>
      <c r="K15" s="11"/>
      <c r="L15" s="11">
        <f t="shared" si="1"/>
        <v>104</v>
      </c>
    </row>
    <row r="16" spans="1:12" s="1" customFormat="1">
      <c r="A16" s="11">
        <v>15</v>
      </c>
      <c r="B16" s="6" t="s">
        <v>22</v>
      </c>
      <c r="C16" s="11">
        <v>64</v>
      </c>
      <c r="D16" s="11"/>
      <c r="E16" s="11"/>
      <c r="F16" s="11"/>
      <c r="G16" s="11">
        <v>7.05</v>
      </c>
      <c r="H16" s="11"/>
      <c r="I16" s="11"/>
      <c r="J16" s="11">
        <f t="shared" si="0"/>
        <v>7.05</v>
      </c>
      <c r="K16" s="11"/>
      <c r="L16" s="11">
        <f t="shared" si="1"/>
        <v>7.05</v>
      </c>
    </row>
    <row r="17" spans="1:12">
      <c r="A17" s="11">
        <v>17</v>
      </c>
      <c r="B17" s="6" t="s">
        <v>23</v>
      </c>
      <c r="C17" s="11">
        <v>268</v>
      </c>
      <c r="D17" s="11">
        <v>310.8</v>
      </c>
      <c r="E17" s="11"/>
      <c r="F17" s="11"/>
      <c r="G17" s="11"/>
      <c r="H17" s="11"/>
      <c r="I17" s="11"/>
      <c r="J17" s="11">
        <f t="shared" si="0"/>
        <v>310.8</v>
      </c>
      <c r="K17" s="11"/>
      <c r="L17" s="11">
        <f t="shared" si="1"/>
        <v>310.8</v>
      </c>
    </row>
    <row r="18" spans="1:12">
      <c r="A18" s="11">
        <v>18</v>
      </c>
      <c r="B18" s="6" t="s">
        <v>24</v>
      </c>
      <c r="C18" s="11">
        <v>252</v>
      </c>
      <c r="D18" s="11">
        <v>252</v>
      </c>
      <c r="E18" s="11">
        <v>9</v>
      </c>
      <c r="F18" s="11">
        <v>156.80000000000001</v>
      </c>
      <c r="G18" s="11"/>
      <c r="H18" s="11">
        <v>2</v>
      </c>
      <c r="I18" s="11"/>
      <c r="J18" s="11">
        <f t="shared" si="0"/>
        <v>408.8</v>
      </c>
      <c r="K18" s="11">
        <v>271.8</v>
      </c>
      <c r="L18" s="11">
        <f t="shared" si="1"/>
        <v>682.6</v>
      </c>
    </row>
    <row r="19" spans="1:12">
      <c r="A19" s="11">
        <v>19</v>
      </c>
      <c r="B19" s="6" t="s">
        <v>25</v>
      </c>
      <c r="C19" s="11">
        <v>220</v>
      </c>
      <c r="D19" s="11">
        <v>229.6</v>
      </c>
      <c r="E19" s="11">
        <v>10</v>
      </c>
      <c r="F19" s="11">
        <v>172.8</v>
      </c>
      <c r="G19" s="11"/>
      <c r="H19" s="11"/>
      <c r="I19" s="11"/>
      <c r="J19" s="11">
        <f t="shared" si="0"/>
        <v>402.4</v>
      </c>
      <c r="K19" s="11">
        <v>271.8</v>
      </c>
      <c r="L19" s="11">
        <f t="shared" si="1"/>
        <v>674.2</v>
      </c>
    </row>
    <row r="20" spans="1:12">
      <c r="A20" s="11">
        <v>20</v>
      </c>
      <c r="B20" s="6" t="s">
        <v>26</v>
      </c>
      <c r="C20" s="11">
        <v>276</v>
      </c>
      <c r="D20" s="11">
        <v>302.39999999999998</v>
      </c>
      <c r="E20" s="11">
        <v>3</v>
      </c>
      <c r="F20" s="11">
        <v>48</v>
      </c>
      <c r="G20" s="11"/>
      <c r="H20" s="11"/>
      <c r="I20" s="11"/>
      <c r="J20" s="11">
        <f t="shared" si="0"/>
        <v>350.4</v>
      </c>
      <c r="K20" s="11"/>
      <c r="L20" s="11">
        <f t="shared" si="1"/>
        <v>350.4</v>
      </c>
    </row>
    <row r="21" spans="1:12">
      <c r="A21" s="11">
        <v>21</v>
      </c>
      <c r="B21" s="6" t="s">
        <v>27</v>
      </c>
      <c r="C21" s="11">
        <v>212</v>
      </c>
      <c r="D21" s="11">
        <v>212</v>
      </c>
      <c r="E21" s="11">
        <v>1</v>
      </c>
      <c r="F21" s="11">
        <v>16</v>
      </c>
      <c r="G21" s="11">
        <v>6.95</v>
      </c>
      <c r="H21" s="11">
        <v>1</v>
      </c>
      <c r="I21" s="11"/>
      <c r="J21" s="11">
        <f t="shared" si="0"/>
        <v>234.95</v>
      </c>
      <c r="K21" s="11"/>
      <c r="L21" s="11">
        <f t="shared" si="1"/>
        <v>235.95</v>
      </c>
    </row>
    <row r="22" spans="1:12">
      <c r="A22" s="11">
        <v>22</v>
      </c>
      <c r="B22" s="6" t="s">
        <v>28</v>
      </c>
      <c r="C22" s="11">
        <v>324</v>
      </c>
      <c r="D22" s="11">
        <v>324</v>
      </c>
      <c r="E22" s="11">
        <v>11</v>
      </c>
      <c r="F22" s="11">
        <v>187.2</v>
      </c>
      <c r="G22" s="11"/>
      <c r="H22" s="11"/>
      <c r="I22" s="11"/>
      <c r="J22" s="11">
        <f t="shared" si="0"/>
        <v>511.2</v>
      </c>
      <c r="K22" s="11"/>
      <c r="L22" s="11">
        <f t="shared" si="1"/>
        <v>511.2</v>
      </c>
    </row>
    <row r="23" spans="1:12">
      <c r="A23" s="11">
        <v>23</v>
      </c>
      <c r="B23" s="6" t="s">
        <v>29</v>
      </c>
      <c r="C23" s="11">
        <v>24</v>
      </c>
      <c r="D23" s="11">
        <v>24</v>
      </c>
      <c r="E23" s="11"/>
      <c r="F23" s="11"/>
      <c r="G23" s="11"/>
      <c r="H23" s="11"/>
      <c r="I23" s="11"/>
      <c r="J23" s="11">
        <f t="shared" si="0"/>
        <v>24</v>
      </c>
      <c r="K23" s="11">
        <v>350.7</v>
      </c>
      <c r="L23" s="11">
        <f t="shared" si="1"/>
        <v>374.7</v>
      </c>
    </row>
    <row r="24" spans="1:12">
      <c r="A24" s="11">
        <v>24</v>
      </c>
      <c r="B24" s="6" t="s">
        <v>30</v>
      </c>
      <c r="C24" s="11">
        <v>204</v>
      </c>
      <c r="D24" s="11">
        <v>205.2</v>
      </c>
      <c r="E24" s="11">
        <v>8</v>
      </c>
      <c r="F24" s="11">
        <v>140.80000000000001</v>
      </c>
      <c r="G24" s="11">
        <v>5.8</v>
      </c>
      <c r="H24" s="11">
        <v>4</v>
      </c>
      <c r="I24" s="11"/>
      <c r="J24" s="11">
        <f t="shared" si="0"/>
        <v>351.8</v>
      </c>
      <c r="K24" s="11">
        <v>296.8</v>
      </c>
      <c r="L24" s="11">
        <f t="shared" si="1"/>
        <v>652.6</v>
      </c>
    </row>
    <row r="25" spans="1:12">
      <c r="A25" s="11">
        <v>25</v>
      </c>
      <c r="B25" s="6" t="s">
        <v>31</v>
      </c>
      <c r="C25" s="11">
        <v>204</v>
      </c>
      <c r="D25" s="11">
        <v>214.8</v>
      </c>
      <c r="E25" s="11">
        <v>2</v>
      </c>
      <c r="F25" s="11">
        <v>32</v>
      </c>
      <c r="G25" s="11"/>
      <c r="H25" s="11"/>
      <c r="I25" s="11"/>
      <c r="J25" s="11">
        <f t="shared" si="0"/>
        <v>246.8</v>
      </c>
      <c r="K25" s="11"/>
      <c r="L25" s="11">
        <f t="shared" si="1"/>
        <v>246.8</v>
      </c>
    </row>
    <row r="26" spans="1:12">
      <c r="A26" s="11">
        <v>26</v>
      </c>
      <c r="B26" s="6" t="s">
        <v>32</v>
      </c>
      <c r="C26" s="11">
        <v>248</v>
      </c>
      <c r="D26" s="11">
        <v>259.2</v>
      </c>
      <c r="E26" s="11">
        <v>7</v>
      </c>
      <c r="F26" s="11">
        <v>121.6</v>
      </c>
      <c r="G26" s="11"/>
      <c r="H26" s="11"/>
      <c r="I26" s="11"/>
      <c r="J26" s="11">
        <f t="shared" si="0"/>
        <v>380.79999999999995</v>
      </c>
      <c r="K26" s="11">
        <v>27.3</v>
      </c>
      <c r="L26" s="11">
        <f t="shared" si="1"/>
        <v>408.09999999999997</v>
      </c>
    </row>
    <row r="27" spans="1:12">
      <c r="A27" s="11">
        <v>27</v>
      </c>
      <c r="B27" s="6" t="s">
        <v>33</v>
      </c>
      <c r="C27" s="11">
        <v>172.8</v>
      </c>
      <c r="D27" s="11">
        <v>172.8</v>
      </c>
      <c r="E27" s="11">
        <v>20</v>
      </c>
      <c r="F27" s="11">
        <v>316.8</v>
      </c>
      <c r="G27" s="11"/>
      <c r="H27" s="11"/>
      <c r="I27" s="11"/>
      <c r="J27" s="11">
        <f t="shared" si="0"/>
        <v>489.6</v>
      </c>
      <c r="K27" s="11"/>
      <c r="L27" s="11">
        <f t="shared" si="1"/>
        <v>489.6</v>
      </c>
    </row>
    <row r="28" spans="1:12">
      <c r="A28" s="11">
        <v>28</v>
      </c>
      <c r="B28" s="6" t="s">
        <v>34</v>
      </c>
      <c r="C28" s="11">
        <v>236</v>
      </c>
      <c r="D28" s="11">
        <v>248.8</v>
      </c>
      <c r="E28" s="11">
        <v>9</v>
      </c>
      <c r="F28" s="11">
        <v>156.80000000000001</v>
      </c>
      <c r="G28" s="11"/>
      <c r="H28" s="11"/>
      <c r="I28" s="11"/>
      <c r="J28" s="11">
        <f t="shared" si="0"/>
        <v>405.6</v>
      </c>
      <c r="K28" s="11"/>
      <c r="L28" s="11">
        <f t="shared" si="1"/>
        <v>405.6</v>
      </c>
    </row>
    <row r="29" spans="1:12">
      <c r="A29" s="11">
        <v>29</v>
      </c>
      <c r="B29" s="6" t="s">
        <v>35</v>
      </c>
      <c r="C29" s="11">
        <v>234</v>
      </c>
      <c r="D29" s="11">
        <v>234</v>
      </c>
      <c r="E29" s="11">
        <v>2</v>
      </c>
      <c r="F29" s="11">
        <v>32</v>
      </c>
      <c r="G29" s="11"/>
      <c r="H29" s="11"/>
      <c r="I29" s="11"/>
      <c r="J29" s="11">
        <f t="shared" si="0"/>
        <v>266</v>
      </c>
      <c r="K29" s="11">
        <v>54.6</v>
      </c>
      <c r="L29" s="11">
        <f t="shared" si="1"/>
        <v>320.60000000000002</v>
      </c>
    </row>
    <row r="30" spans="1:12">
      <c r="A30" s="11">
        <v>30</v>
      </c>
      <c r="B30" s="6" t="s">
        <v>36</v>
      </c>
      <c r="C30" s="11">
        <v>201</v>
      </c>
      <c r="D30" s="11">
        <v>201</v>
      </c>
      <c r="E30" s="11">
        <v>1</v>
      </c>
      <c r="F30" s="11">
        <v>16</v>
      </c>
      <c r="G30" s="11"/>
      <c r="H30" s="11"/>
      <c r="I30" s="11"/>
      <c r="J30" s="11">
        <f t="shared" si="0"/>
        <v>217</v>
      </c>
      <c r="K30" s="11">
        <v>7.8</v>
      </c>
      <c r="L30" s="11">
        <f t="shared" si="1"/>
        <v>224.8</v>
      </c>
    </row>
    <row r="31" spans="1:12">
      <c r="A31" s="11">
        <v>31</v>
      </c>
      <c r="B31" s="6" t="s">
        <v>37</v>
      </c>
      <c r="C31" s="11">
        <v>150</v>
      </c>
      <c r="D31" s="11">
        <v>190.8</v>
      </c>
      <c r="E31" s="11">
        <v>16</v>
      </c>
      <c r="F31" s="11">
        <v>259.2</v>
      </c>
      <c r="G31" s="11">
        <v>8.4</v>
      </c>
      <c r="H31" s="11"/>
      <c r="I31" s="11"/>
      <c r="J31" s="11">
        <f t="shared" si="0"/>
        <v>458.4</v>
      </c>
      <c r="K31" s="11"/>
      <c r="L31" s="11">
        <f t="shared" si="1"/>
        <v>458.4</v>
      </c>
    </row>
    <row r="32" spans="1:12">
      <c r="A32" s="11">
        <v>32</v>
      </c>
      <c r="B32" s="6" t="s">
        <v>38</v>
      </c>
      <c r="C32" s="11">
        <v>288</v>
      </c>
      <c r="D32" s="11">
        <v>302.39999999999998</v>
      </c>
      <c r="E32" s="11">
        <v>10</v>
      </c>
      <c r="F32" s="11">
        <v>172.8</v>
      </c>
      <c r="G32" s="15">
        <v>196.25</v>
      </c>
      <c r="H32" s="11"/>
      <c r="I32" s="11"/>
      <c r="J32" s="11">
        <f t="shared" si="0"/>
        <v>671.45</v>
      </c>
      <c r="K32" s="11">
        <v>465.4</v>
      </c>
      <c r="L32" s="11">
        <f t="shared" si="1"/>
        <v>1136.8499999999999</v>
      </c>
    </row>
    <row r="33" spans="1:12">
      <c r="A33" s="11">
        <v>33</v>
      </c>
      <c r="B33" s="6" t="s">
        <v>39</v>
      </c>
      <c r="C33" s="11">
        <v>108</v>
      </c>
      <c r="D33" s="11">
        <v>108</v>
      </c>
      <c r="E33" s="11"/>
      <c r="F33" s="11"/>
      <c r="G33" s="11"/>
      <c r="H33" s="11"/>
      <c r="I33" s="11"/>
      <c r="J33" s="11">
        <f t="shared" si="0"/>
        <v>108</v>
      </c>
      <c r="K33" s="11"/>
      <c r="L33" s="11">
        <f t="shared" si="1"/>
        <v>108</v>
      </c>
    </row>
    <row r="34" spans="1:12">
      <c r="A34" s="11">
        <v>34</v>
      </c>
      <c r="B34" s="6" t="s">
        <v>40</v>
      </c>
      <c r="C34" s="11">
        <v>126</v>
      </c>
      <c r="D34" s="11">
        <v>133.19999999999999</v>
      </c>
      <c r="E34" s="11">
        <v>3</v>
      </c>
      <c r="F34" s="11">
        <v>48</v>
      </c>
      <c r="G34" s="11"/>
      <c r="H34" s="11"/>
      <c r="I34" s="11"/>
      <c r="J34" s="11">
        <f t="shared" si="0"/>
        <v>181.2</v>
      </c>
      <c r="K34" s="11">
        <v>346.8</v>
      </c>
      <c r="L34" s="11">
        <f t="shared" si="1"/>
        <v>528</v>
      </c>
    </row>
    <row r="35" spans="1:12">
      <c r="A35" s="11">
        <v>35</v>
      </c>
      <c r="B35" s="6" t="s">
        <v>41</v>
      </c>
      <c r="C35" s="11">
        <v>172</v>
      </c>
      <c r="D35" s="11">
        <v>189.2</v>
      </c>
      <c r="E35" s="11">
        <v>6</v>
      </c>
      <c r="F35" s="11">
        <v>102.4</v>
      </c>
      <c r="G35" s="11"/>
      <c r="H35" s="11">
        <v>2</v>
      </c>
      <c r="I35" s="11"/>
      <c r="J35" s="11">
        <f t="shared" si="0"/>
        <v>291.60000000000002</v>
      </c>
      <c r="K35" s="11">
        <v>346.8</v>
      </c>
      <c r="L35" s="11">
        <f t="shared" si="1"/>
        <v>640.40000000000009</v>
      </c>
    </row>
    <row r="36" spans="1:12">
      <c r="A36" s="11">
        <v>36</v>
      </c>
      <c r="B36" s="6" t="s">
        <v>42</v>
      </c>
      <c r="C36" s="11">
        <v>242</v>
      </c>
      <c r="D36" s="11">
        <v>350.6</v>
      </c>
      <c r="E36" s="11">
        <v>10</v>
      </c>
      <c r="F36" s="11">
        <v>172.8</v>
      </c>
      <c r="G36" s="11">
        <v>43.1</v>
      </c>
      <c r="H36" s="11"/>
      <c r="I36" s="11"/>
      <c r="J36" s="11">
        <f t="shared" si="0"/>
        <v>566.50000000000011</v>
      </c>
      <c r="K36" s="11"/>
      <c r="L36" s="11">
        <f t="shared" si="1"/>
        <v>566.50000000000011</v>
      </c>
    </row>
    <row r="37" spans="1:12">
      <c r="A37" s="11">
        <v>37</v>
      </c>
      <c r="B37" s="6" t="s">
        <v>43</v>
      </c>
      <c r="C37" s="11">
        <v>286</v>
      </c>
      <c r="D37" s="11">
        <v>331.6</v>
      </c>
      <c r="E37" s="11">
        <v>6</v>
      </c>
      <c r="F37" s="11">
        <v>102.4</v>
      </c>
      <c r="G37" s="11"/>
      <c r="H37" s="11"/>
      <c r="I37" s="11"/>
      <c r="J37" s="11">
        <f t="shared" si="0"/>
        <v>434</v>
      </c>
      <c r="K37" s="11">
        <v>46.8</v>
      </c>
      <c r="L37" s="11">
        <f t="shared" si="1"/>
        <v>480.8</v>
      </c>
    </row>
    <row r="38" spans="1:12">
      <c r="A38" s="11">
        <v>38</v>
      </c>
      <c r="B38" s="6" t="s">
        <v>44</v>
      </c>
      <c r="C38" s="11">
        <v>326.39999999999998</v>
      </c>
      <c r="D38" s="11">
        <v>326.39999999999998</v>
      </c>
      <c r="E38" s="11">
        <v>9</v>
      </c>
      <c r="F38" s="11">
        <v>156.80000000000001</v>
      </c>
      <c r="G38" s="11"/>
      <c r="H38" s="11"/>
      <c r="I38" s="11"/>
      <c r="J38" s="11">
        <f t="shared" si="0"/>
        <v>483.2</v>
      </c>
      <c r="K38" s="11"/>
      <c r="L38" s="11">
        <f t="shared" si="1"/>
        <v>483.2</v>
      </c>
    </row>
    <row r="39" spans="1:12">
      <c r="A39" s="11">
        <v>39</v>
      </c>
      <c r="B39" s="6" t="s">
        <v>45</v>
      </c>
      <c r="C39" s="11">
        <v>148</v>
      </c>
      <c r="D39" s="11">
        <v>148</v>
      </c>
      <c r="E39" s="11">
        <v>5</v>
      </c>
      <c r="F39" s="11">
        <v>83.2</v>
      </c>
      <c r="G39" s="15">
        <v>62.3</v>
      </c>
      <c r="H39" s="11"/>
      <c r="I39" s="11"/>
      <c r="J39" s="11">
        <f t="shared" si="0"/>
        <v>293.5</v>
      </c>
      <c r="K39" s="11"/>
      <c r="L39" s="11">
        <f t="shared" si="1"/>
        <v>293.5</v>
      </c>
    </row>
    <row r="40" spans="1:12">
      <c r="A40" s="11">
        <v>40</v>
      </c>
      <c r="B40" s="6" t="s">
        <v>46</v>
      </c>
      <c r="C40" s="11">
        <v>120.4</v>
      </c>
      <c r="D40" s="11">
        <v>120.4</v>
      </c>
      <c r="E40" s="11">
        <v>6</v>
      </c>
      <c r="F40" s="11">
        <v>102.4</v>
      </c>
      <c r="G40" s="11">
        <v>14.75</v>
      </c>
      <c r="H40" s="11"/>
      <c r="I40" s="11"/>
      <c r="J40" s="11">
        <f t="shared" si="0"/>
        <v>237.55</v>
      </c>
      <c r="K40" s="11">
        <v>75</v>
      </c>
      <c r="L40" s="11">
        <f t="shared" si="1"/>
        <v>312.55</v>
      </c>
    </row>
    <row r="41" spans="1:12">
      <c r="A41" s="11">
        <v>41</v>
      </c>
      <c r="B41" s="6" t="s">
        <v>47</v>
      </c>
      <c r="C41" s="11">
        <v>133.76</v>
      </c>
      <c r="D41" s="11">
        <v>133.76</v>
      </c>
      <c r="E41" s="11">
        <v>9</v>
      </c>
      <c r="F41" s="11">
        <v>156.80000000000001</v>
      </c>
      <c r="G41" s="11"/>
      <c r="H41" s="11"/>
      <c r="I41" s="11"/>
      <c r="J41" s="11">
        <f t="shared" si="0"/>
        <v>290.56</v>
      </c>
      <c r="K41" s="11">
        <v>271.8</v>
      </c>
      <c r="L41" s="11">
        <f t="shared" si="1"/>
        <v>562.36</v>
      </c>
    </row>
    <row r="42" spans="1:12">
      <c r="A42" s="11">
        <v>42</v>
      </c>
      <c r="B42" s="7" t="s">
        <v>126</v>
      </c>
      <c r="C42" s="11">
        <v>68.2</v>
      </c>
      <c r="D42" s="11">
        <v>68.2</v>
      </c>
      <c r="E42" s="11"/>
      <c r="F42" s="11"/>
      <c r="G42" s="11"/>
      <c r="H42" s="11"/>
      <c r="I42" s="11"/>
      <c r="J42" s="11">
        <f t="shared" si="0"/>
        <v>68.2</v>
      </c>
      <c r="K42" s="11"/>
      <c r="L42" s="11">
        <f t="shared" si="1"/>
        <v>68.2</v>
      </c>
    </row>
    <row r="43" spans="1:12">
      <c r="A43" s="11">
        <v>43</v>
      </c>
      <c r="B43" s="6" t="s">
        <v>48</v>
      </c>
      <c r="C43" s="11">
        <v>268</v>
      </c>
      <c r="D43" s="11">
        <v>274.39999999999998</v>
      </c>
      <c r="E43" s="11">
        <v>8</v>
      </c>
      <c r="F43" s="11">
        <v>140.80000000000001</v>
      </c>
      <c r="G43" s="11"/>
      <c r="H43" s="11"/>
      <c r="I43" s="11"/>
      <c r="J43" s="11">
        <f t="shared" si="0"/>
        <v>415.2</v>
      </c>
      <c r="K43" s="11">
        <v>200.7</v>
      </c>
      <c r="L43" s="11">
        <f t="shared" si="1"/>
        <v>615.9</v>
      </c>
    </row>
    <row r="44" spans="1:12">
      <c r="A44" s="11">
        <v>44</v>
      </c>
      <c r="B44" s="6" t="s">
        <v>49</v>
      </c>
      <c r="C44" s="11">
        <v>240</v>
      </c>
      <c r="D44" s="11">
        <v>283.60000000000002</v>
      </c>
      <c r="E44" s="11">
        <v>9</v>
      </c>
      <c r="F44" s="11">
        <v>156.80000000000001</v>
      </c>
      <c r="G44" s="11"/>
      <c r="H44" s="11"/>
      <c r="I44" s="11"/>
      <c r="J44" s="11">
        <f t="shared" si="0"/>
        <v>440.40000000000003</v>
      </c>
      <c r="K44" s="11">
        <v>50</v>
      </c>
      <c r="L44" s="11">
        <f t="shared" si="1"/>
        <v>490.40000000000003</v>
      </c>
    </row>
    <row r="45" spans="1:12">
      <c r="A45" s="11">
        <v>45</v>
      </c>
      <c r="B45" s="6" t="s">
        <v>50</v>
      </c>
      <c r="C45" s="11"/>
      <c r="D45" s="11"/>
      <c r="E45" s="11"/>
      <c r="F45" s="11"/>
      <c r="G45" s="11"/>
      <c r="H45" s="11">
        <v>18</v>
      </c>
      <c r="I45" s="11"/>
      <c r="J45" s="11">
        <f t="shared" si="0"/>
        <v>0</v>
      </c>
      <c r="K45" s="11"/>
      <c r="L45" s="11">
        <f t="shared" si="1"/>
        <v>18</v>
      </c>
    </row>
    <row r="46" spans="1:12">
      <c r="A46" s="11">
        <v>46</v>
      </c>
      <c r="B46" s="6" t="s">
        <v>51</v>
      </c>
      <c r="C46" s="11">
        <v>308</v>
      </c>
      <c r="D46" s="11">
        <v>321.60000000000002</v>
      </c>
      <c r="E46" s="11">
        <v>11</v>
      </c>
      <c r="F46" s="11">
        <v>187.2</v>
      </c>
      <c r="G46" s="11"/>
      <c r="H46" s="11"/>
      <c r="I46" s="11"/>
      <c r="J46" s="11">
        <f t="shared" si="0"/>
        <v>508.8</v>
      </c>
      <c r="K46" s="11"/>
      <c r="L46" s="11">
        <f t="shared" si="1"/>
        <v>508.8</v>
      </c>
    </row>
    <row r="47" spans="1:12">
      <c r="A47" s="11">
        <v>47</v>
      </c>
      <c r="B47" s="6" t="s">
        <v>52</v>
      </c>
      <c r="C47" s="11">
        <v>88.4</v>
      </c>
      <c r="D47" s="11">
        <v>88.4</v>
      </c>
      <c r="E47" s="11"/>
      <c r="F47" s="11"/>
      <c r="G47" s="11">
        <v>9.25</v>
      </c>
      <c r="H47" s="11">
        <v>2</v>
      </c>
      <c r="I47" s="11"/>
      <c r="J47" s="11">
        <f t="shared" si="0"/>
        <v>97.65</v>
      </c>
      <c r="K47" s="11"/>
      <c r="L47" s="11">
        <f t="shared" si="1"/>
        <v>99.65</v>
      </c>
    </row>
    <row r="48" spans="1:12">
      <c r="A48" s="11">
        <v>48</v>
      </c>
      <c r="B48" s="6" t="s">
        <v>53</v>
      </c>
      <c r="C48" s="11">
        <v>180</v>
      </c>
      <c r="D48" s="11">
        <v>180</v>
      </c>
      <c r="E48" s="11"/>
      <c r="F48" s="11"/>
      <c r="G48" s="11"/>
      <c r="H48" s="11"/>
      <c r="I48" s="11"/>
      <c r="J48" s="11">
        <f t="shared" si="0"/>
        <v>180</v>
      </c>
      <c r="K48" s="11"/>
      <c r="L48" s="11">
        <f t="shared" si="1"/>
        <v>180</v>
      </c>
    </row>
    <row r="49" spans="1:12">
      <c r="A49" s="11">
        <v>51</v>
      </c>
      <c r="B49" s="6" t="s">
        <v>54</v>
      </c>
      <c r="C49" s="11">
        <v>338</v>
      </c>
      <c r="D49" s="11">
        <v>350.8</v>
      </c>
      <c r="E49" s="11">
        <v>8</v>
      </c>
      <c r="F49" s="11">
        <v>140.80000000000001</v>
      </c>
      <c r="G49" s="11"/>
      <c r="H49" s="11"/>
      <c r="I49" s="11"/>
      <c r="J49" s="11">
        <f t="shared" si="0"/>
        <v>491.6</v>
      </c>
      <c r="K49" s="11"/>
      <c r="L49" s="11">
        <f t="shared" si="1"/>
        <v>491.6</v>
      </c>
    </row>
    <row r="50" spans="1:12">
      <c r="A50" s="11">
        <v>52</v>
      </c>
      <c r="B50" s="6" t="s">
        <v>55</v>
      </c>
      <c r="C50" s="11">
        <v>442</v>
      </c>
      <c r="D50" s="11">
        <v>461.2</v>
      </c>
      <c r="E50" s="11">
        <v>10</v>
      </c>
      <c r="F50" s="11">
        <v>172.8</v>
      </c>
      <c r="G50" s="11">
        <v>69.400000000000006</v>
      </c>
      <c r="H50" s="11"/>
      <c r="I50" s="11"/>
      <c r="J50" s="11">
        <f t="shared" si="0"/>
        <v>703.4</v>
      </c>
      <c r="K50" s="11"/>
      <c r="L50" s="11">
        <f t="shared" si="1"/>
        <v>703.4</v>
      </c>
    </row>
    <row r="51" spans="1:12">
      <c r="A51" s="11">
        <v>53</v>
      </c>
      <c r="B51" s="6" t="s">
        <v>56</v>
      </c>
      <c r="C51" s="11">
        <v>150</v>
      </c>
      <c r="D51" s="11">
        <v>153.12</v>
      </c>
      <c r="E51" s="11">
        <v>7</v>
      </c>
      <c r="F51" s="11">
        <v>121.6</v>
      </c>
      <c r="G51" s="11"/>
      <c r="H51" s="11"/>
      <c r="I51" s="11"/>
      <c r="J51" s="11">
        <f t="shared" si="0"/>
        <v>274.72000000000003</v>
      </c>
      <c r="K51" s="11"/>
      <c r="L51" s="11">
        <f t="shared" si="1"/>
        <v>274.72000000000003</v>
      </c>
    </row>
    <row r="52" spans="1:12">
      <c r="A52" s="11">
        <v>54</v>
      </c>
      <c r="B52" s="6" t="s">
        <v>57</v>
      </c>
      <c r="C52" s="11">
        <v>356</v>
      </c>
      <c r="D52" s="11">
        <v>356</v>
      </c>
      <c r="E52" s="11">
        <v>7</v>
      </c>
      <c r="F52" s="11">
        <v>121.6</v>
      </c>
      <c r="G52" s="11">
        <v>2.1</v>
      </c>
      <c r="H52" s="11"/>
      <c r="I52" s="11"/>
      <c r="J52" s="11">
        <f t="shared" si="0"/>
        <v>479.70000000000005</v>
      </c>
      <c r="K52" s="11"/>
      <c r="L52" s="11">
        <f t="shared" si="1"/>
        <v>479.70000000000005</v>
      </c>
    </row>
    <row r="53" spans="1:12">
      <c r="A53" s="11">
        <v>55</v>
      </c>
      <c r="B53" s="6" t="s">
        <v>58</v>
      </c>
      <c r="C53" s="11">
        <v>388</v>
      </c>
      <c r="D53" s="11">
        <v>421.6</v>
      </c>
      <c r="E53" s="11">
        <v>3</v>
      </c>
      <c r="F53" s="11">
        <v>48</v>
      </c>
      <c r="G53" s="11"/>
      <c r="H53" s="11">
        <v>2</v>
      </c>
      <c r="I53" s="11"/>
      <c r="J53" s="11">
        <f t="shared" si="0"/>
        <v>469.6</v>
      </c>
      <c r="K53" s="11">
        <v>125.7</v>
      </c>
      <c r="L53" s="11">
        <f t="shared" si="1"/>
        <v>597.30000000000007</v>
      </c>
    </row>
    <row r="54" spans="1:12">
      <c r="A54" s="11">
        <v>56</v>
      </c>
      <c r="B54" s="6" t="s">
        <v>59</v>
      </c>
      <c r="C54" s="11">
        <v>90</v>
      </c>
      <c r="D54" s="11">
        <v>97.2</v>
      </c>
      <c r="E54" s="11"/>
      <c r="F54" s="11"/>
      <c r="G54" s="11"/>
      <c r="H54" s="11"/>
      <c r="I54" s="11"/>
      <c r="J54" s="11">
        <f t="shared" si="0"/>
        <v>97.2</v>
      </c>
      <c r="K54" s="11">
        <v>23.4</v>
      </c>
      <c r="L54" s="11">
        <f t="shared" si="1"/>
        <v>120.6</v>
      </c>
    </row>
    <row r="55" spans="1:12">
      <c r="A55" s="11">
        <v>57</v>
      </c>
      <c r="B55" s="6" t="s">
        <v>60</v>
      </c>
      <c r="C55" s="11">
        <v>72</v>
      </c>
      <c r="D55" s="11">
        <v>86.4</v>
      </c>
      <c r="E55" s="11"/>
      <c r="F55" s="11"/>
      <c r="G55" s="11"/>
      <c r="H55" s="11"/>
      <c r="I55" s="11"/>
      <c r="J55" s="11">
        <f t="shared" si="0"/>
        <v>86.4</v>
      </c>
      <c r="K55" s="11"/>
      <c r="L55" s="11">
        <f t="shared" si="1"/>
        <v>86.4</v>
      </c>
    </row>
    <row r="56" spans="1:12">
      <c r="A56" s="11">
        <v>58</v>
      </c>
      <c r="B56" s="8" t="s">
        <v>133</v>
      </c>
      <c r="C56" s="11">
        <v>27</v>
      </c>
      <c r="D56" s="11">
        <v>37.799999999999997</v>
      </c>
      <c r="E56" s="11"/>
      <c r="F56" s="11"/>
      <c r="G56" s="11"/>
      <c r="H56" s="11"/>
      <c r="I56" s="11"/>
      <c r="J56" s="11">
        <f t="shared" si="0"/>
        <v>37.799999999999997</v>
      </c>
      <c r="K56" s="11"/>
      <c r="L56" s="11">
        <f t="shared" si="1"/>
        <v>37.799999999999997</v>
      </c>
    </row>
    <row r="57" spans="1:12">
      <c r="A57" s="11">
        <v>59</v>
      </c>
      <c r="B57" s="8" t="s">
        <v>134</v>
      </c>
      <c r="C57" s="11">
        <v>32</v>
      </c>
      <c r="D57" s="11">
        <v>32</v>
      </c>
      <c r="E57" s="11">
        <v>1</v>
      </c>
      <c r="F57" s="11">
        <v>16</v>
      </c>
      <c r="G57" s="11"/>
      <c r="H57" s="11"/>
      <c r="I57" s="11"/>
      <c r="J57" s="11">
        <f t="shared" si="0"/>
        <v>48</v>
      </c>
      <c r="K57" s="11"/>
      <c r="L57" s="11">
        <f t="shared" si="1"/>
        <v>48</v>
      </c>
    </row>
    <row r="58" spans="1:12">
      <c r="A58" s="11">
        <v>60</v>
      </c>
      <c r="B58" s="6" t="s">
        <v>61</v>
      </c>
      <c r="C58" s="11">
        <v>220</v>
      </c>
      <c r="D58" s="11">
        <v>264</v>
      </c>
      <c r="E58" s="11">
        <v>20</v>
      </c>
      <c r="F58" s="11">
        <v>316.8</v>
      </c>
      <c r="G58" s="11"/>
      <c r="H58" s="11"/>
      <c r="I58" s="11"/>
      <c r="J58" s="11">
        <f t="shared" si="0"/>
        <v>580.79999999999995</v>
      </c>
      <c r="K58" s="11"/>
      <c r="L58" s="11">
        <f t="shared" si="1"/>
        <v>580.79999999999995</v>
      </c>
    </row>
    <row r="59" spans="1:12">
      <c r="A59" s="11">
        <v>61</v>
      </c>
      <c r="B59" s="6" t="s">
        <v>62</v>
      </c>
      <c r="C59" s="11">
        <v>192</v>
      </c>
      <c r="D59" s="11">
        <v>198</v>
      </c>
      <c r="E59" s="11">
        <v>10</v>
      </c>
      <c r="F59" s="11">
        <v>172.8</v>
      </c>
      <c r="G59" s="11"/>
      <c r="H59" s="11"/>
      <c r="I59" s="11"/>
      <c r="J59" s="11">
        <f t="shared" si="0"/>
        <v>370.8</v>
      </c>
      <c r="K59" s="11">
        <v>174.8</v>
      </c>
      <c r="L59" s="11">
        <f t="shared" si="1"/>
        <v>545.6</v>
      </c>
    </row>
    <row r="60" spans="1:12">
      <c r="A60" s="11">
        <v>62</v>
      </c>
      <c r="B60" s="6" t="s">
        <v>63</v>
      </c>
      <c r="C60" s="11">
        <v>64</v>
      </c>
      <c r="D60" s="11">
        <v>64</v>
      </c>
      <c r="E60" s="11">
        <v>2</v>
      </c>
      <c r="F60" s="11">
        <v>32</v>
      </c>
      <c r="G60" s="11">
        <v>2.25</v>
      </c>
      <c r="H60" s="11"/>
      <c r="I60" s="11"/>
      <c r="J60" s="11">
        <f t="shared" si="0"/>
        <v>98.25</v>
      </c>
      <c r="K60" s="11"/>
      <c r="L60" s="11">
        <f t="shared" si="1"/>
        <v>98.25</v>
      </c>
    </row>
    <row r="61" spans="1:12">
      <c r="A61" s="11">
        <v>63</v>
      </c>
      <c r="B61" s="6" t="s">
        <v>64</v>
      </c>
      <c r="C61" s="12">
        <v>96</v>
      </c>
      <c r="D61" s="11">
        <v>96</v>
      </c>
      <c r="E61" s="11">
        <v>2</v>
      </c>
      <c r="F61" s="11">
        <v>32</v>
      </c>
      <c r="G61" s="11">
        <v>4.0999999999999996</v>
      </c>
      <c r="H61" s="11"/>
      <c r="I61" s="11"/>
      <c r="J61" s="11">
        <f t="shared" si="0"/>
        <v>132.1</v>
      </c>
      <c r="K61" s="11"/>
      <c r="L61" s="11">
        <f t="shared" si="1"/>
        <v>132.1</v>
      </c>
    </row>
    <row r="62" spans="1:12">
      <c r="A62" s="11">
        <v>64</v>
      </c>
      <c r="B62" s="6" t="s">
        <v>65</v>
      </c>
      <c r="C62" s="11">
        <v>236</v>
      </c>
      <c r="D62" s="11">
        <v>242.4</v>
      </c>
      <c r="E62" s="11">
        <v>1</v>
      </c>
      <c r="F62" s="11">
        <v>16</v>
      </c>
      <c r="G62" s="11"/>
      <c r="H62" s="11"/>
      <c r="I62" s="11"/>
      <c r="J62" s="11">
        <f t="shared" si="0"/>
        <v>258.39999999999998</v>
      </c>
      <c r="K62" s="11"/>
      <c r="L62" s="11">
        <f t="shared" si="1"/>
        <v>258.39999999999998</v>
      </c>
    </row>
    <row r="63" spans="1:12">
      <c r="A63" s="11">
        <v>65</v>
      </c>
      <c r="B63" s="8" t="s">
        <v>138</v>
      </c>
      <c r="C63" s="11"/>
      <c r="D63" s="11"/>
      <c r="E63" s="11"/>
      <c r="F63" s="11"/>
      <c r="G63" s="11"/>
      <c r="H63" s="11">
        <v>19</v>
      </c>
      <c r="I63" s="11"/>
      <c r="J63" s="11"/>
      <c r="K63" s="11"/>
      <c r="L63" s="11">
        <f t="shared" si="1"/>
        <v>19</v>
      </c>
    </row>
    <row r="64" spans="1:12">
      <c r="A64" s="11">
        <v>66</v>
      </c>
      <c r="B64" s="6" t="s">
        <v>66</v>
      </c>
      <c r="C64" s="11">
        <v>282.32</v>
      </c>
      <c r="D64" s="11">
        <v>282.32</v>
      </c>
      <c r="E64" s="11"/>
      <c r="F64" s="11"/>
      <c r="G64" s="11"/>
      <c r="H64" s="11"/>
      <c r="I64" s="11"/>
      <c r="J64" s="11">
        <f t="shared" si="0"/>
        <v>282.32</v>
      </c>
      <c r="K64" s="11"/>
      <c r="L64" s="11">
        <f t="shared" ref="L64:L122" si="2">D64+F64+G64+H64+K64</f>
        <v>282.32</v>
      </c>
    </row>
    <row r="65" spans="1:12">
      <c r="A65" s="11">
        <v>67</v>
      </c>
      <c r="B65" s="6" t="s">
        <v>67</v>
      </c>
      <c r="C65" s="11">
        <v>182</v>
      </c>
      <c r="D65" s="11">
        <v>207.6</v>
      </c>
      <c r="E65" s="11">
        <v>15</v>
      </c>
      <c r="F65" s="11">
        <v>244.8</v>
      </c>
      <c r="G65" s="11"/>
      <c r="H65" s="11"/>
      <c r="I65" s="11"/>
      <c r="J65" s="11">
        <f t="shared" si="0"/>
        <v>452.4</v>
      </c>
      <c r="K65" s="11">
        <v>75</v>
      </c>
      <c r="L65" s="11">
        <f t="shared" si="2"/>
        <v>527.4</v>
      </c>
    </row>
    <row r="66" spans="1:12">
      <c r="A66" s="11">
        <v>68</v>
      </c>
      <c r="B66" s="6" t="s">
        <v>68</v>
      </c>
      <c r="C66" s="11">
        <v>319.2</v>
      </c>
      <c r="D66" s="11">
        <v>319.2</v>
      </c>
      <c r="E66" s="11">
        <v>10</v>
      </c>
      <c r="F66" s="11">
        <v>172.8</v>
      </c>
      <c r="G66" s="11"/>
      <c r="H66" s="11"/>
      <c r="I66" s="11"/>
      <c r="J66" s="11">
        <f t="shared" ref="J66:J125" si="3">D66+F66+G66</f>
        <v>492</v>
      </c>
      <c r="K66" s="11"/>
      <c r="L66" s="11">
        <f t="shared" si="2"/>
        <v>492</v>
      </c>
    </row>
    <row r="67" spans="1:12">
      <c r="A67" s="11">
        <v>69</v>
      </c>
      <c r="B67" s="6" t="s">
        <v>69</v>
      </c>
      <c r="C67" s="11"/>
      <c r="D67" s="11"/>
      <c r="E67" s="11"/>
      <c r="F67" s="11"/>
      <c r="G67" s="11">
        <v>6.75</v>
      </c>
      <c r="H67" s="11">
        <v>3</v>
      </c>
      <c r="I67" s="11"/>
      <c r="J67" s="11">
        <f t="shared" si="3"/>
        <v>6.75</v>
      </c>
      <c r="K67" s="11"/>
      <c r="L67" s="11">
        <f t="shared" si="2"/>
        <v>9.75</v>
      </c>
    </row>
    <row r="68" spans="1:12">
      <c r="A68" s="11">
        <v>70</v>
      </c>
      <c r="B68" s="6" t="s">
        <v>70</v>
      </c>
      <c r="C68" s="11">
        <v>298</v>
      </c>
      <c r="D68" s="11">
        <v>323.2</v>
      </c>
      <c r="E68" s="11">
        <v>10</v>
      </c>
      <c r="F68" s="11">
        <v>172.8</v>
      </c>
      <c r="G68" s="11"/>
      <c r="H68" s="11"/>
      <c r="I68" s="11"/>
      <c r="J68" s="11">
        <f t="shared" si="3"/>
        <v>496</v>
      </c>
      <c r="K68" s="11"/>
      <c r="L68" s="11">
        <f t="shared" si="2"/>
        <v>496</v>
      </c>
    </row>
    <row r="69" spans="1:12">
      <c r="A69" s="11">
        <v>71</v>
      </c>
      <c r="B69" s="6" t="s">
        <v>71</v>
      </c>
      <c r="C69" s="11">
        <v>108</v>
      </c>
      <c r="D69" s="11">
        <v>108</v>
      </c>
      <c r="E69" s="11"/>
      <c r="F69" s="11"/>
      <c r="G69" s="11"/>
      <c r="H69" s="11"/>
      <c r="I69" s="11"/>
      <c r="J69" s="11">
        <f t="shared" si="3"/>
        <v>108</v>
      </c>
      <c r="K69" s="11">
        <v>50</v>
      </c>
      <c r="L69" s="11">
        <f t="shared" si="2"/>
        <v>158</v>
      </c>
    </row>
    <row r="70" spans="1:12">
      <c r="A70" s="11">
        <v>72</v>
      </c>
      <c r="B70" s="6" t="s">
        <v>72</v>
      </c>
      <c r="C70" s="11">
        <v>36</v>
      </c>
      <c r="D70" s="11">
        <v>36</v>
      </c>
      <c r="E70" s="11"/>
      <c r="F70" s="11"/>
      <c r="G70" s="11">
        <v>2.0499999999999998</v>
      </c>
      <c r="H70" s="11"/>
      <c r="I70" s="11"/>
      <c r="J70" s="11">
        <f t="shared" si="3"/>
        <v>38.049999999999997</v>
      </c>
      <c r="K70" s="11">
        <v>75</v>
      </c>
      <c r="L70" s="11">
        <f t="shared" si="2"/>
        <v>113.05</v>
      </c>
    </row>
    <row r="71" spans="1:12">
      <c r="A71" s="11">
        <v>73</v>
      </c>
      <c r="B71" s="6" t="s">
        <v>73</v>
      </c>
      <c r="C71" s="11">
        <v>24</v>
      </c>
      <c r="D71" s="11">
        <v>48</v>
      </c>
      <c r="E71" s="11">
        <v>2</v>
      </c>
      <c r="F71" s="11">
        <v>32</v>
      </c>
      <c r="G71" s="11"/>
      <c r="H71" s="11"/>
      <c r="I71" s="11"/>
      <c r="J71" s="11">
        <f t="shared" si="3"/>
        <v>80</v>
      </c>
      <c r="K71" s="11">
        <v>421.8</v>
      </c>
      <c r="L71" s="11">
        <f t="shared" si="2"/>
        <v>501.8</v>
      </c>
    </row>
    <row r="72" spans="1:12">
      <c r="A72" s="11">
        <v>74</v>
      </c>
      <c r="B72" s="6" t="s">
        <v>74</v>
      </c>
      <c r="C72" s="11">
        <v>352</v>
      </c>
      <c r="D72" s="11">
        <v>352</v>
      </c>
      <c r="E72" s="11">
        <v>2</v>
      </c>
      <c r="F72" s="11">
        <v>32</v>
      </c>
      <c r="G72" s="15">
        <v>87.75</v>
      </c>
      <c r="H72" s="11"/>
      <c r="I72" s="11"/>
      <c r="J72" s="11">
        <f t="shared" si="3"/>
        <v>471.75</v>
      </c>
      <c r="K72" s="11">
        <v>318.60000000000002</v>
      </c>
      <c r="L72" s="11">
        <f t="shared" si="2"/>
        <v>790.35</v>
      </c>
    </row>
    <row r="73" spans="1:12">
      <c r="A73" s="11">
        <v>75</v>
      </c>
      <c r="B73" s="8" t="s">
        <v>127</v>
      </c>
      <c r="C73" s="11">
        <v>56</v>
      </c>
      <c r="D73" s="11">
        <v>56</v>
      </c>
      <c r="E73" s="11"/>
      <c r="F73" s="11"/>
      <c r="G73" s="11"/>
      <c r="H73" s="11"/>
      <c r="I73" s="11"/>
      <c r="J73" s="11">
        <f t="shared" si="3"/>
        <v>56</v>
      </c>
      <c r="K73" s="11"/>
      <c r="L73" s="11">
        <f t="shared" si="2"/>
        <v>56</v>
      </c>
    </row>
    <row r="74" spans="1:12">
      <c r="A74" s="11">
        <v>76</v>
      </c>
      <c r="B74" s="6" t="s">
        <v>75</v>
      </c>
      <c r="C74" s="11">
        <v>293.76</v>
      </c>
      <c r="D74" s="11">
        <v>293.76</v>
      </c>
      <c r="E74" s="11">
        <v>10</v>
      </c>
      <c r="F74" s="11">
        <v>172.8</v>
      </c>
      <c r="G74" s="11"/>
      <c r="H74" s="11"/>
      <c r="I74" s="11"/>
      <c r="J74" s="11">
        <f t="shared" si="3"/>
        <v>466.56</v>
      </c>
      <c r="K74" s="11">
        <v>78.900000000000006</v>
      </c>
      <c r="L74" s="11">
        <f t="shared" si="2"/>
        <v>545.46</v>
      </c>
    </row>
    <row r="75" spans="1:12">
      <c r="A75" s="11">
        <v>77</v>
      </c>
      <c r="B75" s="9" t="s">
        <v>128</v>
      </c>
      <c r="C75" s="11">
        <v>32</v>
      </c>
      <c r="D75" s="11">
        <v>26</v>
      </c>
      <c r="E75" s="11">
        <v>1</v>
      </c>
      <c r="F75" s="11">
        <v>16</v>
      </c>
      <c r="G75" s="11"/>
      <c r="H75" s="11"/>
      <c r="I75" s="11"/>
      <c r="J75" s="11">
        <f t="shared" si="3"/>
        <v>42</v>
      </c>
      <c r="K75" s="11"/>
      <c r="L75" s="11">
        <f t="shared" si="2"/>
        <v>42</v>
      </c>
    </row>
    <row r="76" spans="1:12">
      <c r="A76" s="11">
        <v>78</v>
      </c>
      <c r="B76" s="6" t="s">
        <v>76</v>
      </c>
      <c r="C76" s="11">
        <v>153</v>
      </c>
      <c r="D76" s="11">
        <v>183.6</v>
      </c>
      <c r="E76" s="11">
        <v>7</v>
      </c>
      <c r="F76" s="11">
        <v>121.6</v>
      </c>
      <c r="G76" s="11">
        <v>0.3</v>
      </c>
      <c r="H76" s="11"/>
      <c r="I76" s="11"/>
      <c r="J76" s="11">
        <f t="shared" si="3"/>
        <v>305.5</v>
      </c>
      <c r="K76" s="11">
        <v>471.8</v>
      </c>
      <c r="L76" s="11">
        <f t="shared" si="2"/>
        <v>777.3</v>
      </c>
    </row>
    <row r="77" spans="1:12">
      <c r="A77" s="11">
        <v>79</v>
      </c>
      <c r="B77" s="6" t="s">
        <v>77</v>
      </c>
      <c r="C77" s="11">
        <v>160</v>
      </c>
      <c r="D77" s="11">
        <v>172.8</v>
      </c>
      <c r="E77" s="11">
        <v>5</v>
      </c>
      <c r="F77" s="11">
        <v>83.2</v>
      </c>
      <c r="G77" s="15">
        <v>75.849999999999994</v>
      </c>
      <c r="H77" s="11"/>
      <c r="I77" s="11"/>
      <c r="J77" s="11">
        <f t="shared" si="3"/>
        <v>331.85</v>
      </c>
      <c r="K77" s="11">
        <v>225</v>
      </c>
      <c r="L77" s="11">
        <f t="shared" si="2"/>
        <v>556.85</v>
      </c>
    </row>
    <row r="78" spans="1:12">
      <c r="A78" s="11">
        <v>81</v>
      </c>
      <c r="B78" s="6" t="s">
        <v>78</v>
      </c>
      <c r="C78" s="11">
        <v>344</v>
      </c>
      <c r="D78" s="11">
        <v>363.2</v>
      </c>
      <c r="E78" s="11">
        <v>3</v>
      </c>
      <c r="F78" s="11">
        <v>48</v>
      </c>
      <c r="G78" s="11"/>
      <c r="H78" s="11"/>
      <c r="I78" s="11"/>
      <c r="J78" s="11">
        <f t="shared" si="3"/>
        <v>411.2</v>
      </c>
      <c r="K78" s="11"/>
      <c r="L78" s="11">
        <f t="shared" si="2"/>
        <v>411.2</v>
      </c>
    </row>
    <row r="79" spans="1:12">
      <c r="A79" s="11">
        <v>82</v>
      </c>
      <c r="B79" s="6" t="s">
        <v>79</v>
      </c>
      <c r="C79" s="11">
        <v>96</v>
      </c>
      <c r="D79" s="11">
        <v>102.4</v>
      </c>
      <c r="E79" s="11"/>
      <c r="F79" s="11"/>
      <c r="G79" s="11">
        <v>3.95</v>
      </c>
      <c r="H79" s="11"/>
      <c r="I79" s="11"/>
      <c r="J79" s="11">
        <f t="shared" si="3"/>
        <v>106.35000000000001</v>
      </c>
      <c r="K79" s="11"/>
      <c r="L79" s="11">
        <f t="shared" si="2"/>
        <v>106.35000000000001</v>
      </c>
    </row>
    <row r="80" spans="1:12">
      <c r="A80" s="11">
        <v>83</v>
      </c>
      <c r="B80" s="6" t="s">
        <v>80</v>
      </c>
      <c r="C80" s="11">
        <v>246</v>
      </c>
      <c r="D80" s="11">
        <v>282.39999999999998</v>
      </c>
      <c r="E80" s="11">
        <v>13</v>
      </c>
      <c r="F80" s="11">
        <v>216</v>
      </c>
      <c r="G80" s="11"/>
      <c r="H80" s="11"/>
      <c r="I80" s="11"/>
      <c r="J80" s="11">
        <f t="shared" si="3"/>
        <v>498.4</v>
      </c>
      <c r="K80" s="11"/>
      <c r="L80" s="11">
        <f t="shared" si="2"/>
        <v>498.4</v>
      </c>
    </row>
    <row r="81" spans="1:12">
      <c r="A81" s="11">
        <v>84</v>
      </c>
      <c r="B81" s="6" t="s">
        <v>81</v>
      </c>
      <c r="C81" s="11">
        <v>364</v>
      </c>
      <c r="D81" s="11">
        <v>385.6</v>
      </c>
      <c r="E81" s="11">
        <v>5</v>
      </c>
      <c r="F81" s="11">
        <v>83.2</v>
      </c>
      <c r="G81" s="11"/>
      <c r="H81" s="11"/>
      <c r="I81" s="11"/>
      <c r="J81" s="11">
        <f t="shared" si="3"/>
        <v>468.8</v>
      </c>
      <c r="K81" s="11">
        <v>75</v>
      </c>
      <c r="L81" s="11">
        <f t="shared" si="2"/>
        <v>543.79999999999995</v>
      </c>
    </row>
    <row r="82" spans="1:12">
      <c r="A82" s="11">
        <v>85</v>
      </c>
      <c r="B82" s="6" t="s">
        <v>82</v>
      </c>
      <c r="C82" s="11">
        <v>170</v>
      </c>
      <c r="D82" s="11">
        <v>172.4</v>
      </c>
      <c r="E82" s="11">
        <v>10</v>
      </c>
      <c r="F82" s="11">
        <v>172.8</v>
      </c>
      <c r="G82" s="11"/>
      <c r="H82" s="11">
        <v>2</v>
      </c>
      <c r="I82" s="11"/>
      <c r="J82" s="11">
        <f t="shared" si="3"/>
        <v>345.20000000000005</v>
      </c>
      <c r="K82" s="11">
        <v>426.4</v>
      </c>
      <c r="L82" s="11">
        <f t="shared" si="2"/>
        <v>773.6</v>
      </c>
    </row>
    <row r="83" spans="1:12">
      <c r="A83" s="11">
        <v>86</v>
      </c>
      <c r="B83" s="6" t="s">
        <v>83</v>
      </c>
      <c r="C83" s="11">
        <v>72</v>
      </c>
      <c r="D83" s="11">
        <v>72</v>
      </c>
      <c r="E83" s="11">
        <v>1</v>
      </c>
      <c r="F83" s="11">
        <v>16</v>
      </c>
      <c r="G83" s="11">
        <v>2.1</v>
      </c>
      <c r="H83" s="11"/>
      <c r="I83" s="11"/>
      <c r="J83" s="11">
        <f t="shared" si="3"/>
        <v>90.1</v>
      </c>
      <c r="K83" s="11">
        <v>3.9</v>
      </c>
      <c r="L83" s="11">
        <f t="shared" si="2"/>
        <v>94</v>
      </c>
    </row>
    <row r="84" spans="1:12">
      <c r="A84" s="11">
        <v>87</v>
      </c>
      <c r="B84" s="6" t="s">
        <v>84</v>
      </c>
      <c r="C84" s="11">
        <v>90</v>
      </c>
      <c r="D84" s="11">
        <v>90</v>
      </c>
      <c r="E84" s="11">
        <v>4</v>
      </c>
      <c r="F84" s="11">
        <v>64</v>
      </c>
      <c r="G84" s="11"/>
      <c r="H84" s="11"/>
      <c r="I84" s="11"/>
      <c r="J84" s="11">
        <f t="shared" si="3"/>
        <v>154</v>
      </c>
      <c r="K84" s="11">
        <v>296.8</v>
      </c>
      <c r="L84" s="11">
        <f t="shared" si="2"/>
        <v>450.8</v>
      </c>
    </row>
    <row r="85" spans="1:12">
      <c r="A85" s="11">
        <v>88</v>
      </c>
      <c r="B85" s="6" t="s">
        <v>85</v>
      </c>
      <c r="C85" s="11">
        <v>216</v>
      </c>
      <c r="D85" s="11">
        <v>216</v>
      </c>
      <c r="E85" s="11">
        <v>7</v>
      </c>
      <c r="F85" s="11">
        <v>121.6</v>
      </c>
      <c r="G85" s="11"/>
      <c r="H85" s="11"/>
      <c r="I85" s="11"/>
      <c r="J85" s="11">
        <f t="shared" si="3"/>
        <v>337.6</v>
      </c>
      <c r="K85" s="11">
        <v>46.8</v>
      </c>
      <c r="L85" s="11">
        <f t="shared" si="2"/>
        <v>384.40000000000003</v>
      </c>
    </row>
    <row r="86" spans="1:12">
      <c r="A86" s="11">
        <v>89</v>
      </c>
      <c r="B86" s="8" t="s">
        <v>137</v>
      </c>
      <c r="C86" s="11"/>
      <c r="D86" s="11"/>
      <c r="E86" s="11"/>
      <c r="F86" s="11"/>
      <c r="G86" s="11"/>
      <c r="H86" s="11"/>
      <c r="I86" s="11"/>
      <c r="J86" s="11">
        <f t="shared" si="3"/>
        <v>0</v>
      </c>
      <c r="K86" s="11">
        <v>46.8</v>
      </c>
      <c r="L86" s="11">
        <f t="shared" si="2"/>
        <v>46.8</v>
      </c>
    </row>
    <row r="87" spans="1:12">
      <c r="A87" s="11">
        <v>90</v>
      </c>
      <c r="B87" s="6" t="s">
        <v>86</v>
      </c>
      <c r="C87" s="11">
        <v>118</v>
      </c>
      <c r="D87" s="11">
        <v>141.6</v>
      </c>
      <c r="E87" s="11">
        <v>14</v>
      </c>
      <c r="F87" s="11">
        <v>230.4</v>
      </c>
      <c r="G87" s="11"/>
      <c r="H87" s="11"/>
      <c r="I87" s="11"/>
      <c r="J87" s="11">
        <f t="shared" si="3"/>
        <v>372</v>
      </c>
      <c r="K87" s="11"/>
      <c r="L87" s="11">
        <f t="shared" si="2"/>
        <v>372</v>
      </c>
    </row>
    <row r="88" spans="1:12">
      <c r="A88" s="11">
        <v>92</v>
      </c>
      <c r="B88" s="6" t="s">
        <v>87</v>
      </c>
      <c r="C88" s="11">
        <v>68</v>
      </c>
      <c r="D88" s="11">
        <v>75.2</v>
      </c>
      <c r="E88" s="11">
        <v>7</v>
      </c>
      <c r="F88" s="11">
        <v>121.6</v>
      </c>
      <c r="G88" s="11"/>
      <c r="H88" s="11">
        <v>30</v>
      </c>
      <c r="I88" s="11"/>
      <c r="J88" s="11">
        <f t="shared" si="3"/>
        <v>196.8</v>
      </c>
      <c r="K88" s="11"/>
      <c r="L88" s="11">
        <f t="shared" si="2"/>
        <v>226.8</v>
      </c>
    </row>
    <row r="89" spans="1:12">
      <c r="A89" s="11">
        <v>93</v>
      </c>
      <c r="B89" s="8" t="s">
        <v>129</v>
      </c>
      <c r="C89" s="11">
        <v>68</v>
      </c>
      <c r="D89" s="11">
        <v>75.2</v>
      </c>
      <c r="E89" s="11"/>
      <c r="F89" s="11"/>
      <c r="G89" s="15">
        <v>42.05</v>
      </c>
      <c r="H89" s="11"/>
      <c r="I89" s="11"/>
      <c r="J89" s="11">
        <f t="shared" si="3"/>
        <v>117.25</v>
      </c>
      <c r="K89" s="11"/>
      <c r="L89" s="11">
        <f t="shared" si="2"/>
        <v>117.25</v>
      </c>
    </row>
    <row r="90" spans="1:12">
      <c r="A90" s="11">
        <v>94</v>
      </c>
      <c r="B90" s="8" t="s">
        <v>88</v>
      </c>
      <c r="C90" s="11"/>
      <c r="D90" s="11"/>
      <c r="E90" s="11"/>
      <c r="F90" s="11"/>
      <c r="G90" s="15">
        <v>45</v>
      </c>
      <c r="H90" s="11"/>
      <c r="I90" s="11"/>
      <c r="J90" s="11">
        <f t="shared" si="3"/>
        <v>45</v>
      </c>
      <c r="K90" s="11"/>
      <c r="L90" s="11">
        <f t="shared" si="2"/>
        <v>45</v>
      </c>
    </row>
    <row r="91" spans="1:12">
      <c r="A91" s="11">
        <v>95</v>
      </c>
      <c r="B91" s="10" t="s">
        <v>89</v>
      </c>
      <c r="C91" s="11">
        <v>54</v>
      </c>
      <c r="D91" s="11">
        <v>95.4</v>
      </c>
      <c r="E91" s="11"/>
      <c r="F91" s="11"/>
      <c r="G91" s="11">
        <v>6.3</v>
      </c>
      <c r="H91" s="11"/>
      <c r="I91" s="11"/>
      <c r="J91" s="11">
        <f t="shared" si="3"/>
        <v>101.7</v>
      </c>
      <c r="K91" s="11">
        <v>3.9</v>
      </c>
      <c r="L91" s="11">
        <f t="shared" si="2"/>
        <v>105.60000000000001</v>
      </c>
    </row>
    <row r="92" spans="1:12">
      <c r="A92" s="11">
        <v>96</v>
      </c>
      <c r="B92" s="6" t="s">
        <v>90</v>
      </c>
      <c r="C92" s="11">
        <v>336</v>
      </c>
      <c r="D92" s="11">
        <v>403.2</v>
      </c>
      <c r="E92" s="11">
        <v>11</v>
      </c>
      <c r="F92" s="11">
        <v>187.2</v>
      </c>
      <c r="G92" s="11"/>
      <c r="H92" s="11"/>
      <c r="I92" s="11"/>
      <c r="J92" s="11">
        <f t="shared" si="3"/>
        <v>590.4</v>
      </c>
      <c r="K92" s="11"/>
      <c r="L92" s="11">
        <f t="shared" si="2"/>
        <v>590.4</v>
      </c>
    </row>
    <row r="93" spans="1:12">
      <c r="A93" s="11">
        <v>97</v>
      </c>
      <c r="B93" s="6" t="s">
        <v>91</v>
      </c>
      <c r="C93" s="11">
        <v>354</v>
      </c>
      <c r="D93" s="11">
        <v>404</v>
      </c>
      <c r="E93" s="11">
        <v>8</v>
      </c>
      <c r="F93" s="11">
        <v>140.80000000000001</v>
      </c>
      <c r="G93" s="11"/>
      <c r="H93" s="11"/>
      <c r="I93" s="11"/>
      <c r="J93" s="11">
        <f t="shared" si="3"/>
        <v>544.79999999999995</v>
      </c>
      <c r="K93" s="11"/>
      <c r="L93" s="11">
        <f t="shared" si="2"/>
        <v>544.79999999999995</v>
      </c>
    </row>
    <row r="94" spans="1:12">
      <c r="A94" s="11">
        <v>98</v>
      </c>
      <c r="B94" s="9" t="s">
        <v>130</v>
      </c>
      <c r="C94" s="11">
        <v>96</v>
      </c>
      <c r="D94" s="11">
        <v>102.4</v>
      </c>
      <c r="E94" s="11"/>
      <c r="F94" s="11"/>
      <c r="G94" s="11">
        <v>2.1</v>
      </c>
      <c r="H94" s="11"/>
      <c r="I94" s="11"/>
      <c r="J94" s="11">
        <f t="shared" si="3"/>
        <v>104.5</v>
      </c>
      <c r="K94" s="11"/>
      <c r="L94" s="11">
        <f t="shared" si="2"/>
        <v>104.5</v>
      </c>
    </row>
    <row r="95" spans="1:12">
      <c r="A95" s="11">
        <v>99</v>
      </c>
      <c r="B95" s="6" t="s">
        <v>92</v>
      </c>
      <c r="C95" s="11">
        <v>150</v>
      </c>
      <c r="D95" s="11">
        <v>150</v>
      </c>
      <c r="E95" s="11">
        <v>6</v>
      </c>
      <c r="F95" s="11">
        <v>102.4</v>
      </c>
      <c r="G95" s="11"/>
      <c r="H95" s="11">
        <v>2</v>
      </c>
      <c r="I95" s="11"/>
      <c r="J95" s="11">
        <f t="shared" si="3"/>
        <v>252.4</v>
      </c>
      <c r="K95" s="11">
        <v>271.8</v>
      </c>
      <c r="L95" s="11">
        <f t="shared" si="2"/>
        <v>526.20000000000005</v>
      </c>
    </row>
    <row r="96" spans="1:12">
      <c r="A96" s="11">
        <v>101</v>
      </c>
      <c r="B96" s="6" t="s">
        <v>93</v>
      </c>
      <c r="C96" s="11">
        <v>115.8</v>
      </c>
      <c r="D96" s="11">
        <v>37.799999999999997</v>
      </c>
      <c r="E96" s="11"/>
      <c r="F96" s="11"/>
      <c r="G96" s="11">
        <v>4</v>
      </c>
      <c r="H96" s="11">
        <v>2</v>
      </c>
      <c r="I96" s="11"/>
      <c r="J96" s="11">
        <f t="shared" si="3"/>
        <v>41.8</v>
      </c>
      <c r="K96" s="11">
        <v>23.4</v>
      </c>
      <c r="L96" s="11">
        <f t="shared" si="2"/>
        <v>67.199999999999989</v>
      </c>
    </row>
    <row r="97" spans="1:12">
      <c r="A97" s="11">
        <v>102</v>
      </c>
      <c r="B97" s="6" t="s">
        <v>94</v>
      </c>
      <c r="C97" s="11"/>
      <c r="D97" s="11"/>
      <c r="E97" s="11"/>
      <c r="F97" s="11"/>
      <c r="G97" s="11">
        <v>6.7</v>
      </c>
      <c r="H97" s="11"/>
      <c r="I97" s="11"/>
      <c r="J97" s="11">
        <f t="shared" si="3"/>
        <v>6.7</v>
      </c>
      <c r="K97" s="11"/>
      <c r="L97" s="11">
        <f t="shared" si="2"/>
        <v>6.7</v>
      </c>
    </row>
    <row r="98" spans="1:12">
      <c r="A98" s="11">
        <v>103</v>
      </c>
      <c r="B98" s="10" t="s">
        <v>95</v>
      </c>
      <c r="C98" s="11">
        <v>116</v>
      </c>
      <c r="D98" s="11">
        <v>116</v>
      </c>
      <c r="E98" s="11"/>
      <c r="F98" s="11"/>
      <c r="G98" s="11">
        <v>1.6</v>
      </c>
      <c r="H98" s="11"/>
      <c r="I98" s="11"/>
      <c r="J98" s="11">
        <f t="shared" si="3"/>
        <v>117.6</v>
      </c>
      <c r="K98" s="11"/>
      <c r="L98" s="11">
        <f t="shared" si="2"/>
        <v>117.6</v>
      </c>
    </row>
    <row r="99" spans="1:12">
      <c r="A99" s="11">
        <v>104</v>
      </c>
      <c r="B99" s="6" t="s">
        <v>96</v>
      </c>
      <c r="C99" s="11">
        <v>433.8</v>
      </c>
      <c r="D99" s="11">
        <v>433.8</v>
      </c>
      <c r="E99" s="11">
        <v>2</v>
      </c>
      <c r="F99" s="11">
        <v>32</v>
      </c>
      <c r="G99" s="11"/>
      <c r="H99" s="11"/>
      <c r="I99" s="11"/>
      <c r="J99" s="11">
        <f t="shared" si="3"/>
        <v>465.8</v>
      </c>
      <c r="K99" s="11">
        <v>46.8</v>
      </c>
      <c r="L99" s="11">
        <f t="shared" si="2"/>
        <v>512.6</v>
      </c>
    </row>
    <row r="100" spans="1:12">
      <c r="A100" s="11">
        <v>105</v>
      </c>
      <c r="B100" s="6" t="s">
        <v>97</v>
      </c>
      <c r="C100" s="11">
        <v>238</v>
      </c>
      <c r="D100" s="11">
        <v>238</v>
      </c>
      <c r="E100" s="11">
        <v>3</v>
      </c>
      <c r="F100" s="11">
        <v>48</v>
      </c>
      <c r="G100" s="15">
        <v>60.5</v>
      </c>
      <c r="H100" s="11"/>
      <c r="I100" s="11"/>
      <c r="J100" s="11">
        <f t="shared" si="3"/>
        <v>346.5</v>
      </c>
      <c r="K100" s="11">
        <v>221.8</v>
      </c>
      <c r="L100" s="11">
        <f t="shared" si="2"/>
        <v>568.29999999999995</v>
      </c>
    </row>
    <row r="101" spans="1:12">
      <c r="A101" s="11">
        <v>106</v>
      </c>
      <c r="B101" s="6" t="s">
        <v>98</v>
      </c>
      <c r="C101" s="11">
        <v>244</v>
      </c>
      <c r="D101" s="11">
        <v>263.60000000000002</v>
      </c>
      <c r="E101" s="11">
        <v>4</v>
      </c>
      <c r="F101" s="11">
        <v>64</v>
      </c>
      <c r="G101" s="11">
        <v>119.1</v>
      </c>
      <c r="H101" s="11"/>
      <c r="I101" s="11"/>
      <c r="J101" s="11">
        <f t="shared" si="3"/>
        <v>446.70000000000005</v>
      </c>
      <c r="K101" s="11">
        <v>192</v>
      </c>
      <c r="L101" s="11">
        <f t="shared" si="2"/>
        <v>638.70000000000005</v>
      </c>
    </row>
    <row r="102" spans="1:12">
      <c r="A102" s="11">
        <v>108</v>
      </c>
      <c r="B102" s="6" t="s">
        <v>99</v>
      </c>
      <c r="C102" s="11">
        <v>10</v>
      </c>
      <c r="D102" s="11">
        <v>10</v>
      </c>
      <c r="E102" s="11"/>
      <c r="F102" s="11"/>
      <c r="G102" s="11"/>
      <c r="H102" s="11"/>
      <c r="I102" s="11"/>
      <c r="J102" s="11">
        <f t="shared" si="3"/>
        <v>10</v>
      </c>
      <c r="K102" s="11">
        <v>421.8</v>
      </c>
      <c r="L102" s="11">
        <f t="shared" si="2"/>
        <v>431.8</v>
      </c>
    </row>
    <row r="103" spans="1:12">
      <c r="A103" s="11">
        <v>109</v>
      </c>
      <c r="B103" s="8" t="s">
        <v>100</v>
      </c>
      <c r="C103" s="11"/>
      <c r="D103" s="11"/>
      <c r="E103" s="11"/>
      <c r="F103" s="11"/>
      <c r="G103" s="15">
        <v>45</v>
      </c>
      <c r="H103" s="11">
        <v>23.5</v>
      </c>
      <c r="I103" s="11"/>
      <c r="J103" s="11">
        <f t="shared" si="3"/>
        <v>45</v>
      </c>
      <c r="K103" s="11"/>
      <c r="L103" s="11">
        <f t="shared" si="2"/>
        <v>68.5</v>
      </c>
    </row>
    <row r="104" spans="1:12">
      <c r="A104" s="11">
        <v>110</v>
      </c>
      <c r="B104" s="6" t="s">
        <v>101</v>
      </c>
      <c r="C104" s="11">
        <v>54</v>
      </c>
      <c r="D104" s="11">
        <v>64.8</v>
      </c>
      <c r="E104" s="11">
        <v>8</v>
      </c>
      <c r="F104" s="11">
        <v>140.80000000000001</v>
      </c>
      <c r="G104" s="11"/>
      <c r="H104" s="11"/>
      <c r="I104" s="11"/>
      <c r="J104" s="11">
        <f t="shared" si="3"/>
        <v>205.60000000000002</v>
      </c>
      <c r="K104" s="11">
        <v>196.8</v>
      </c>
      <c r="L104" s="11">
        <f t="shared" si="2"/>
        <v>402.40000000000003</v>
      </c>
    </row>
    <row r="105" spans="1:12">
      <c r="A105" s="11">
        <v>111</v>
      </c>
      <c r="B105" s="9" t="s">
        <v>131</v>
      </c>
      <c r="C105" s="11">
        <v>90</v>
      </c>
      <c r="D105" s="11">
        <v>108</v>
      </c>
      <c r="E105" s="11"/>
      <c r="F105" s="11"/>
      <c r="G105" s="11"/>
      <c r="H105" s="11"/>
      <c r="I105" s="11"/>
      <c r="J105" s="11">
        <f t="shared" si="3"/>
        <v>108</v>
      </c>
      <c r="K105" s="11"/>
      <c r="L105" s="11">
        <f t="shared" si="2"/>
        <v>108</v>
      </c>
    </row>
    <row r="106" spans="1:12">
      <c r="A106" s="11">
        <v>112</v>
      </c>
      <c r="B106" s="6" t="s">
        <v>102</v>
      </c>
      <c r="C106" s="11">
        <v>72</v>
      </c>
      <c r="D106" s="11">
        <v>324</v>
      </c>
      <c r="E106" s="11">
        <v>6</v>
      </c>
      <c r="F106" s="11">
        <v>102.4</v>
      </c>
      <c r="G106" s="11"/>
      <c r="H106" s="11"/>
      <c r="I106" s="11"/>
      <c r="J106" s="11">
        <f t="shared" si="3"/>
        <v>426.4</v>
      </c>
      <c r="K106" s="11"/>
      <c r="L106" s="11">
        <f t="shared" si="2"/>
        <v>426.4</v>
      </c>
    </row>
    <row r="107" spans="1:12">
      <c r="A107" s="11">
        <v>113</v>
      </c>
      <c r="B107" s="6" t="s">
        <v>103</v>
      </c>
      <c r="C107" s="11">
        <v>288</v>
      </c>
      <c r="D107" s="11">
        <v>308</v>
      </c>
      <c r="E107" s="11">
        <v>8</v>
      </c>
      <c r="F107" s="11">
        <v>140.80000000000001</v>
      </c>
      <c r="G107" s="15">
        <v>40</v>
      </c>
      <c r="H107" s="11">
        <v>6</v>
      </c>
      <c r="I107" s="11"/>
      <c r="J107" s="11">
        <f t="shared" si="3"/>
        <v>488.8</v>
      </c>
      <c r="K107" s="11"/>
      <c r="L107" s="11">
        <f t="shared" si="2"/>
        <v>494.8</v>
      </c>
    </row>
    <row r="108" spans="1:12">
      <c r="A108" s="11">
        <v>114</v>
      </c>
      <c r="B108" s="8" t="s">
        <v>104</v>
      </c>
      <c r="C108" s="11"/>
      <c r="D108" s="11"/>
      <c r="E108" s="11"/>
      <c r="F108" s="11"/>
      <c r="G108" s="15">
        <v>80</v>
      </c>
      <c r="H108" s="11"/>
      <c r="I108" s="11"/>
      <c r="J108" s="11">
        <f t="shared" si="3"/>
        <v>80</v>
      </c>
      <c r="K108" s="11"/>
      <c r="L108" s="11">
        <f t="shared" si="2"/>
        <v>80</v>
      </c>
    </row>
    <row r="109" spans="1:12">
      <c r="A109" s="11">
        <v>115</v>
      </c>
      <c r="B109" s="10" t="s">
        <v>105</v>
      </c>
      <c r="C109" s="11">
        <v>32</v>
      </c>
      <c r="D109" s="11">
        <v>32</v>
      </c>
      <c r="E109" s="11"/>
      <c r="F109" s="11"/>
      <c r="G109" s="11"/>
      <c r="H109" s="11">
        <v>2</v>
      </c>
      <c r="I109" s="11"/>
      <c r="J109" s="11">
        <f t="shared" si="3"/>
        <v>32</v>
      </c>
      <c r="K109" s="11"/>
      <c r="L109" s="11">
        <f t="shared" si="2"/>
        <v>34</v>
      </c>
    </row>
    <row r="110" spans="1:12">
      <c r="A110" s="11">
        <v>116</v>
      </c>
      <c r="B110" s="6" t="s">
        <v>106</v>
      </c>
      <c r="C110" s="11">
        <v>144</v>
      </c>
      <c r="D110" s="11">
        <v>151.19999999999999</v>
      </c>
      <c r="E110" s="11"/>
      <c r="F110" s="11"/>
      <c r="G110" s="11"/>
      <c r="H110" s="11"/>
      <c r="I110" s="11"/>
      <c r="J110" s="11">
        <f t="shared" si="3"/>
        <v>151.19999999999999</v>
      </c>
      <c r="K110" s="11"/>
      <c r="L110" s="11">
        <f t="shared" si="2"/>
        <v>151.19999999999999</v>
      </c>
    </row>
    <row r="111" spans="1:12">
      <c r="A111" s="11">
        <v>117</v>
      </c>
      <c r="B111" s="6" t="s">
        <v>107</v>
      </c>
      <c r="C111" s="11">
        <v>64</v>
      </c>
      <c r="D111" s="11">
        <v>76.8</v>
      </c>
      <c r="E111" s="11"/>
      <c r="F111" s="11"/>
      <c r="G111" s="11">
        <v>9.25</v>
      </c>
      <c r="H111" s="11"/>
      <c r="I111" s="11"/>
      <c r="J111" s="11">
        <f t="shared" si="3"/>
        <v>86.05</v>
      </c>
      <c r="K111" s="11">
        <v>25</v>
      </c>
      <c r="L111" s="11">
        <f t="shared" si="2"/>
        <v>111.05</v>
      </c>
    </row>
    <row r="112" spans="1:12">
      <c r="A112" s="11">
        <v>118</v>
      </c>
      <c r="B112" s="6" t="s">
        <v>108</v>
      </c>
      <c r="C112" s="11">
        <v>240</v>
      </c>
      <c r="D112" s="11">
        <v>240</v>
      </c>
      <c r="E112" s="11">
        <v>1</v>
      </c>
      <c r="F112" s="11">
        <v>16</v>
      </c>
      <c r="G112" s="11">
        <v>9.1999999999999993</v>
      </c>
      <c r="H112" s="11"/>
      <c r="I112" s="11"/>
      <c r="J112" s="11">
        <f t="shared" si="3"/>
        <v>265.2</v>
      </c>
      <c r="K112" s="11"/>
      <c r="L112" s="11">
        <f t="shared" si="2"/>
        <v>265.2</v>
      </c>
    </row>
    <row r="113" spans="1:12">
      <c r="A113" s="11">
        <v>119</v>
      </c>
      <c r="B113" s="6" t="s">
        <v>109</v>
      </c>
      <c r="C113" s="11">
        <v>288</v>
      </c>
      <c r="D113" s="11">
        <v>288</v>
      </c>
      <c r="E113" s="11">
        <v>10</v>
      </c>
      <c r="F113" s="11">
        <v>172.8</v>
      </c>
      <c r="G113" s="15">
        <v>259.75</v>
      </c>
      <c r="H113" s="11"/>
      <c r="I113" s="11"/>
      <c r="J113" s="11">
        <f t="shared" si="3"/>
        <v>720.55</v>
      </c>
      <c r="K113" s="11">
        <v>200</v>
      </c>
      <c r="L113" s="11">
        <f t="shared" si="2"/>
        <v>920.55</v>
      </c>
    </row>
    <row r="114" spans="1:12">
      <c r="A114" s="11">
        <v>120</v>
      </c>
      <c r="B114" s="8" t="s">
        <v>139</v>
      </c>
      <c r="C114" s="11"/>
      <c r="D114" s="11"/>
      <c r="E114" s="11"/>
      <c r="F114" s="11"/>
      <c r="G114" s="15"/>
      <c r="H114" s="11">
        <v>6</v>
      </c>
      <c r="I114" s="11"/>
      <c r="J114" s="11"/>
      <c r="K114" s="11"/>
      <c r="L114" s="11">
        <f t="shared" si="2"/>
        <v>6</v>
      </c>
    </row>
    <row r="115" spans="1:12">
      <c r="A115" s="11">
        <v>121</v>
      </c>
      <c r="B115" s="6" t="s">
        <v>110</v>
      </c>
      <c r="C115" s="11">
        <v>150</v>
      </c>
      <c r="D115" s="11">
        <v>180</v>
      </c>
      <c r="E115" s="11">
        <v>11</v>
      </c>
      <c r="F115" s="11">
        <v>187.2</v>
      </c>
      <c r="G115" s="11"/>
      <c r="H115" s="11"/>
      <c r="I115" s="11"/>
      <c r="J115" s="11">
        <f t="shared" si="3"/>
        <v>367.2</v>
      </c>
      <c r="K115" s="11"/>
      <c r="L115" s="11">
        <f t="shared" si="2"/>
        <v>367.2</v>
      </c>
    </row>
    <row r="116" spans="1:12">
      <c r="A116" s="11">
        <v>122</v>
      </c>
      <c r="B116" s="6" t="s">
        <v>132</v>
      </c>
      <c r="C116" s="11">
        <v>96</v>
      </c>
      <c r="D116" s="11">
        <v>96</v>
      </c>
      <c r="E116" s="11"/>
      <c r="F116" s="11"/>
      <c r="G116" s="11"/>
      <c r="H116" s="11"/>
      <c r="I116" s="11"/>
      <c r="J116" s="11">
        <f t="shared" si="3"/>
        <v>96</v>
      </c>
      <c r="K116" s="11"/>
      <c r="L116" s="11">
        <f t="shared" si="2"/>
        <v>96</v>
      </c>
    </row>
    <row r="117" spans="1:12">
      <c r="A117" s="11">
        <v>123</v>
      </c>
      <c r="B117" s="6" t="s">
        <v>111</v>
      </c>
      <c r="C117" s="11">
        <v>18</v>
      </c>
      <c r="D117" s="11">
        <v>38.4</v>
      </c>
      <c r="E117" s="11"/>
      <c r="F117" s="11"/>
      <c r="G117" s="11"/>
      <c r="H117" s="11">
        <v>2</v>
      </c>
      <c r="I117" s="11"/>
      <c r="J117" s="11">
        <f t="shared" si="3"/>
        <v>38.4</v>
      </c>
      <c r="K117" s="11"/>
      <c r="L117" s="11">
        <f t="shared" si="2"/>
        <v>40.4</v>
      </c>
    </row>
    <row r="118" spans="1:12">
      <c r="A118" s="11">
        <v>124</v>
      </c>
      <c r="B118" s="6" t="s">
        <v>112</v>
      </c>
      <c r="C118" s="11"/>
      <c r="D118" s="11">
        <v>21.6</v>
      </c>
      <c r="E118" s="11"/>
      <c r="F118" s="11"/>
      <c r="G118" s="11"/>
      <c r="H118" s="11"/>
      <c r="I118" s="11"/>
      <c r="J118" s="11">
        <f t="shared" si="3"/>
        <v>21.6</v>
      </c>
      <c r="K118" s="11"/>
      <c r="L118" s="11">
        <f t="shared" si="2"/>
        <v>21.6</v>
      </c>
    </row>
    <row r="119" spans="1:12">
      <c r="A119" s="11">
        <v>125</v>
      </c>
      <c r="B119" s="6" t="s">
        <v>113</v>
      </c>
      <c r="C119" s="11">
        <v>306.60000000000002</v>
      </c>
      <c r="D119" s="11">
        <v>306.60000000000002</v>
      </c>
      <c r="E119" s="11">
        <v>10</v>
      </c>
      <c r="F119" s="11">
        <v>172.8</v>
      </c>
      <c r="G119" s="11"/>
      <c r="H119" s="11"/>
      <c r="I119" s="11"/>
      <c r="J119" s="11">
        <f t="shared" si="3"/>
        <v>479.40000000000003</v>
      </c>
      <c r="K119" s="11">
        <v>50</v>
      </c>
      <c r="L119" s="11">
        <f t="shared" si="2"/>
        <v>529.40000000000009</v>
      </c>
    </row>
    <row r="120" spans="1:12">
      <c r="A120" s="11">
        <v>126</v>
      </c>
      <c r="B120" s="6" t="s">
        <v>114</v>
      </c>
      <c r="C120" s="11">
        <v>162.4</v>
      </c>
      <c r="D120" s="11">
        <v>162.4</v>
      </c>
      <c r="E120" s="11">
        <v>3</v>
      </c>
      <c r="F120" s="11">
        <v>48</v>
      </c>
      <c r="G120" s="11"/>
      <c r="H120" s="11">
        <v>30</v>
      </c>
      <c r="I120" s="11"/>
      <c r="J120" s="11">
        <f t="shared" si="3"/>
        <v>210.4</v>
      </c>
      <c r="K120" s="11"/>
      <c r="L120" s="11">
        <f t="shared" si="2"/>
        <v>240.4</v>
      </c>
    </row>
    <row r="121" spans="1:12">
      <c r="A121" s="11">
        <v>127</v>
      </c>
      <c r="B121" s="6" t="s">
        <v>115</v>
      </c>
      <c r="C121" s="11">
        <v>318</v>
      </c>
      <c r="D121" s="11">
        <v>370</v>
      </c>
      <c r="E121" s="11">
        <v>10</v>
      </c>
      <c r="F121" s="11">
        <v>172.8</v>
      </c>
      <c r="G121" s="11"/>
      <c r="H121" s="11"/>
      <c r="I121" s="11"/>
      <c r="J121" s="11">
        <f t="shared" si="3"/>
        <v>542.79999999999995</v>
      </c>
      <c r="K121" s="11"/>
      <c r="L121" s="11">
        <f t="shared" si="2"/>
        <v>542.79999999999995</v>
      </c>
    </row>
    <row r="122" spans="1:12">
      <c r="A122" s="11">
        <v>128</v>
      </c>
      <c r="B122" s="6" t="s">
        <v>116</v>
      </c>
      <c r="C122" s="11">
        <v>212</v>
      </c>
      <c r="D122" s="11">
        <v>212</v>
      </c>
      <c r="E122" s="11">
        <v>10</v>
      </c>
      <c r="F122" s="11">
        <v>172.8</v>
      </c>
      <c r="G122" s="11"/>
      <c r="H122" s="11"/>
      <c r="I122" s="11"/>
      <c r="J122" s="11">
        <f t="shared" si="3"/>
        <v>384.8</v>
      </c>
      <c r="K122" s="11">
        <v>196.8</v>
      </c>
      <c r="L122" s="11">
        <f t="shared" si="2"/>
        <v>581.6</v>
      </c>
    </row>
    <row r="123" spans="1:12">
      <c r="A123" s="11">
        <v>130</v>
      </c>
      <c r="B123" s="6" t="s">
        <v>117</v>
      </c>
      <c r="C123" s="11">
        <v>90</v>
      </c>
      <c r="D123" s="11">
        <v>90</v>
      </c>
      <c r="E123" s="11">
        <v>2</v>
      </c>
      <c r="F123" s="11">
        <v>32</v>
      </c>
      <c r="G123" s="15">
        <v>70</v>
      </c>
      <c r="H123" s="11"/>
      <c r="I123" s="11"/>
      <c r="J123" s="11">
        <f t="shared" si="3"/>
        <v>192</v>
      </c>
      <c r="K123" s="11">
        <v>454.6</v>
      </c>
      <c r="L123" s="11">
        <f t="shared" ref="L123:L129" si="4">D123+F123+G123+H123+K123</f>
        <v>646.6</v>
      </c>
    </row>
    <row r="124" spans="1:12">
      <c r="A124" s="11">
        <v>131</v>
      </c>
      <c r="B124" s="6" t="s">
        <v>118</v>
      </c>
      <c r="C124" s="11">
        <v>108</v>
      </c>
      <c r="D124" s="11">
        <v>129.6</v>
      </c>
      <c r="E124" s="11">
        <v>1</v>
      </c>
      <c r="F124" s="11">
        <v>16</v>
      </c>
      <c r="G124" s="11">
        <v>3.7</v>
      </c>
      <c r="H124" s="11">
        <v>33</v>
      </c>
      <c r="I124" s="11"/>
      <c r="J124" s="11">
        <f t="shared" si="3"/>
        <v>149.29999999999998</v>
      </c>
      <c r="K124" s="11"/>
      <c r="L124" s="11">
        <f t="shared" si="4"/>
        <v>182.29999999999998</v>
      </c>
    </row>
    <row r="125" spans="1:12">
      <c r="A125" s="11">
        <v>132</v>
      </c>
      <c r="B125" s="6" t="s">
        <v>119</v>
      </c>
      <c r="C125" s="11">
        <v>272</v>
      </c>
      <c r="D125" s="11">
        <v>313.60000000000002</v>
      </c>
      <c r="E125" s="11">
        <v>8</v>
      </c>
      <c r="F125" s="11">
        <v>140.80000000000001</v>
      </c>
      <c r="G125" s="11">
        <v>45.05</v>
      </c>
      <c r="H125" s="11"/>
      <c r="I125" s="11"/>
      <c r="J125" s="11">
        <f t="shared" si="3"/>
        <v>499.45000000000005</v>
      </c>
      <c r="K125" s="11"/>
      <c r="L125" s="11">
        <f t="shared" si="4"/>
        <v>499.45000000000005</v>
      </c>
    </row>
    <row r="126" spans="1:12">
      <c r="A126" s="11">
        <v>133</v>
      </c>
      <c r="B126" s="6" t="s">
        <v>120</v>
      </c>
      <c r="C126" s="11">
        <v>15</v>
      </c>
      <c r="D126" s="11">
        <v>15</v>
      </c>
      <c r="E126" s="11"/>
      <c r="F126" s="11"/>
      <c r="G126" s="11"/>
      <c r="H126" s="11"/>
      <c r="I126" s="11"/>
      <c r="J126" s="11">
        <f>D126+F126+G126</f>
        <v>15</v>
      </c>
      <c r="K126" s="11">
        <v>596.79999999999995</v>
      </c>
      <c r="L126" s="11">
        <f t="shared" si="4"/>
        <v>611.79999999999995</v>
      </c>
    </row>
    <row r="127" spans="1:12">
      <c r="A127" s="11">
        <v>134</v>
      </c>
      <c r="B127" s="6" t="s">
        <v>121</v>
      </c>
      <c r="C127" s="11">
        <v>32</v>
      </c>
      <c r="D127" s="11">
        <v>32</v>
      </c>
      <c r="E127" s="11">
        <v>2</v>
      </c>
      <c r="F127" s="11">
        <v>32</v>
      </c>
      <c r="G127" s="11"/>
      <c r="H127" s="11"/>
      <c r="I127" s="11"/>
      <c r="J127" s="11">
        <f>D127+F127+G127</f>
        <v>64</v>
      </c>
      <c r="K127" s="11">
        <v>420.2</v>
      </c>
      <c r="L127" s="11">
        <f t="shared" si="4"/>
        <v>484.2</v>
      </c>
    </row>
    <row r="128" spans="1:12">
      <c r="A128" s="11">
        <v>135</v>
      </c>
      <c r="B128" s="10" t="s">
        <v>122</v>
      </c>
      <c r="C128" s="11">
        <v>154</v>
      </c>
      <c r="D128" s="11">
        <v>171.2</v>
      </c>
      <c r="E128" s="11">
        <v>3</v>
      </c>
      <c r="F128" s="11">
        <v>48</v>
      </c>
      <c r="G128" s="11"/>
      <c r="H128" s="11">
        <v>8</v>
      </c>
      <c r="I128" s="11"/>
      <c r="J128" s="11">
        <f>D128+F128+G128</f>
        <v>219.2</v>
      </c>
      <c r="K128" s="11"/>
      <c r="L128" s="11">
        <f t="shared" si="4"/>
        <v>227.2</v>
      </c>
    </row>
    <row r="129" spans="1:12">
      <c r="A129" s="11">
        <v>136</v>
      </c>
      <c r="B129" s="10" t="s">
        <v>123</v>
      </c>
      <c r="C129" s="11"/>
      <c r="D129" s="11"/>
      <c r="E129" s="11"/>
      <c r="F129" s="11"/>
      <c r="G129" s="11">
        <v>12.4</v>
      </c>
      <c r="H129" s="11"/>
      <c r="I129" s="11"/>
      <c r="J129" s="11">
        <f>D129+F129+G129</f>
        <v>12.4</v>
      </c>
      <c r="K129" s="11"/>
      <c r="L129" s="11">
        <f t="shared" si="4"/>
        <v>12.4</v>
      </c>
    </row>
    <row r="130" spans="1:12">
      <c r="A130" s="13"/>
      <c r="C130" s="13"/>
      <c r="D130" s="13"/>
      <c r="E130" s="13"/>
      <c r="F130" s="13"/>
      <c r="G130" s="13"/>
      <c r="H130" s="13"/>
      <c r="I130" s="13"/>
      <c r="J130" s="13"/>
      <c r="K130" s="13"/>
      <c r="L130" s="14">
        <f>SUM(L2:L129)</f>
        <v>44124.05999999999</v>
      </c>
    </row>
  </sheetData>
  <sortState ref="A2:L118">
    <sortCondition ref="B2"/>
  </sortState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lishujie</dc:creator>
  <cp:lastModifiedBy>DELL</cp:lastModifiedBy>
  <dcterms:created xsi:type="dcterms:W3CDTF">2022-01-09T14:39:00Z</dcterms:created>
  <dcterms:modified xsi:type="dcterms:W3CDTF">2023-01-10T08:57:17Z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E8EF64E8E80C4D3DA120AEC68AE32A34</vt:lpwstr>
  </property>
  <property fmtid="{D5CDD505-2E9C-101B-9397-08002B2CF9AE}" pid="3" name="KSOProductBuildVer">
    <vt:lpwstr>2052-11.1.0.11294</vt:lpwstr>
  </property>
</Properties>
</file>