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318" i="1" l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M1183" i="1"/>
  <c r="G1183" i="1"/>
  <c r="N1183" i="1" s="1"/>
  <c r="N1182" i="1"/>
  <c r="G1182" i="1"/>
  <c r="N1181" i="1"/>
  <c r="G1181" i="1"/>
  <c r="G1180" i="1"/>
  <c r="N1180" i="1" s="1"/>
  <c r="M1179" i="1"/>
  <c r="G1179" i="1"/>
  <c r="N1179" i="1" s="1"/>
  <c r="G1178" i="1"/>
  <c r="N1178" i="1" s="1"/>
  <c r="G1177" i="1"/>
  <c r="N1177" i="1" s="1"/>
  <c r="G1176" i="1"/>
  <c r="N1176" i="1" s="1"/>
  <c r="M1175" i="1"/>
  <c r="G1175" i="1"/>
  <c r="G1174" i="1"/>
  <c r="N1174" i="1" s="1"/>
  <c r="M1173" i="1"/>
  <c r="G1173" i="1"/>
  <c r="N1173" i="1" s="1"/>
  <c r="G1172" i="1"/>
  <c r="N1172" i="1" s="1"/>
  <c r="G1171" i="1"/>
  <c r="N1171" i="1" s="1"/>
  <c r="G1170" i="1"/>
  <c r="N1170" i="1" s="1"/>
  <c r="M1169" i="1"/>
  <c r="N1169" i="1" s="1"/>
  <c r="M1168" i="1"/>
  <c r="G1168" i="1"/>
  <c r="N1168" i="1" s="1"/>
  <c r="M1167" i="1"/>
  <c r="N1167" i="1" s="1"/>
  <c r="G1167" i="1"/>
  <c r="M1166" i="1"/>
  <c r="G1166" i="1"/>
  <c r="N1166" i="1" s="1"/>
  <c r="M1165" i="1"/>
  <c r="G1165" i="1"/>
  <c r="N1165" i="1" s="1"/>
  <c r="M1164" i="1"/>
  <c r="G1164" i="1"/>
  <c r="M1163" i="1"/>
  <c r="G1163" i="1"/>
  <c r="M1162" i="1"/>
  <c r="N1162" i="1" s="1"/>
  <c r="G1162" i="1"/>
  <c r="M1161" i="1"/>
  <c r="G1161" i="1"/>
  <c r="N1161" i="1" s="1"/>
  <c r="M1160" i="1"/>
  <c r="G1160" i="1"/>
  <c r="N1160" i="1" s="1"/>
  <c r="M1159" i="1"/>
  <c r="G1159" i="1"/>
  <c r="N1159" i="1" s="1"/>
  <c r="M1158" i="1"/>
  <c r="G1158" i="1"/>
  <c r="N1158" i="1" s="1"/>
  <c r="M1157" i="1"/>
  <c r="G1157" i="1"/>
  <c r="N1157" i="1" s="1"/>
  <c r="M1156" i="1"/>
  <c r="G1156" i="1"/>
  <c r="M1153" i="1"/>
  <c r="G1153" i="1"/>
  <c r="M1152" i="1"/>
  <c r="G1152" i="1"/>
  <c r="G1151" i="1"/>
  <c r="N1151" i="1" s="1"/>
  <c r="G1150" i="1"/>
  <c r="N1150" i="1" s="1"/>
  <c r="M1149" i="1"/>
  <c r="G1149" i="1"/>
  <c r="N1149" i="1" s="1"/>
  <c r="G1148" i="1"/>
  <c r="N1148" i="1" s="1"/>
  <c r="M1147" i="1"/>
  <c r="G1147" i="1"/>
  <c r="N1147" i="1" s="1"/>
  <c r="G1146" i="1"/>
  <c r="N1146" i="1" s="1"/>
  <c r="M1145" i="1"/>
  <c r="G1145" i="1"/>
  <c r="N1145" i="1" s="1"/>
  <c r="G1144" i="1"/>
  <c r="N1144" i="1" s="1"/>
  <c r="M1143" i="1"/>
  <c r="G1143" i="1"/>
  <c r="N1143" i="1" s="1"/>
  <c r="G1142" i="1"/>
  <c r="N1142" i="1" s="1"/>
  <c r="M1141" i="1"/>
  <c r="G1141" i="1"/>
  <c r="G1140" i="1"/>
  <c r="N1140" i="1" s="1"/>
  <c r="G1139" i="1"/>
  <c r="N1139" i="1" s="1"/>
  <c r="G1138" i="1"/>
  <c r="N1138" i="1" s="1"/>
  <c r="M1137" i="1"/>
  <c r="G1137" i="1"/>
  <c r="N1137" i="1" s="1"/>
  <c r="N1136" i="1"/>
  <c r="G1136" i="1"/>
  <c r="G1135" i="1"/>
  <c r="N1135" i="1" s="1"/>
  <c r="G1134" i="1"/>
  <c r="N1134" i="1" s="1"/>
  <c r="G1133" i="1"/>
  <c r="N1133" i="1" s="1"/>
  <c r="G1132" i="1"/>
  <c r="N1132" i="1" s="1"/>
  <c r="N1131" i="1"/>
  <c r="G1131" i="1"/>
  <c r="G1130" i="1"/>
  <c r="N1130" i="1" s="1"/>
  <c r="G1129" i="1"/>
  <c r="N1129" i="1" s="1"/>
  <c r="M1128" i="1"/>
  <c r="G1128" i="1"/>
  <c r="N1128" i="1" s="1"/>
  <c r="G1127" i="1"/>
  <c r="N1127" i="1" s="1"/>
  <c r="G1126" i="1"/>
  <c r="N1126" i="1" s="1"/>
  <c r="M1125" i="1"/>
  <c r="G1125" i="1"/>
  <c r="N1124" i="1"/>
  <c r="G1124" i="1"/>
  <c r="M1123" i="1"/>
  <c r="G1123" i="1"/>
  <c r="N1123" i="1" s="1"/>
  <c r="G1122" i="1"/>
  <c r="N1122" i="1" s="1"/>
  <c r="M1121" i="1"/>
  <c r="N1121" i="1" s="1"/>
  <c r="G1121" i="1"/>
  <c r="M1120" i="1"/>
  <c r="G1120" i="1"/>
  <c r="N1120" i="1" s="1"/>
  <c r="G1119" i="1"/>
  <c r="N1119" i="1" s="1"/>
  <c r="G1118" i="1"/>
  <c r="N1118" i="1" s="1"/>
  <c r="M1117" i="1"/>
  <c r="G1117" i="1"/>
  <c r="N1117" i="1" s="1"/>
  <c r="G1116" i="1"/>
  <c r="N1116" i="1" s="1"/>
  <c r="M1115" i="1"/>
  <c r="G1115" i="1"/>
  <c r="N1115" i="1" s="1"/>
  <c r="M1114" i="1"/>
  <c r="G1114" i="1"/>
  <c r="N1114" i="1" s="1"/>
  <c r="G1113" i="1"/>
  <c r="N1113" i="1" s="1"/>
  <c r="M1112" i="1"/>
  <c r="N1112" i="1" s="1"/>
  <c r="N1111" i="1"/>
  <c r="G1110" i="1"/>
  <c r="N1110" i="1" s="1"/>
  <c r="M1109" i="1"/>
  <c r="J1109" i="1"/>
  <c r="G1109" i="1"/>
  <c r="M1108" i="1"/>
  <c r="J1108" i="1"/>
  <c r="G1108" i="1"/>
  <c r="M1107" i="1"/>
  <c r="J1107" i="1"/>
  <c r="G1107" i="1"/>
  <c r="N1107" i="1" s="1"/>
  <c r="M1106" i="1"/>
  <c r="J1106" i="1"/>
  <c r="G1106" i="1"/>
  <c r="M1105" i="1"/>
  <c r="J1105" i="1"/>
  <c r="G1105" i="1"/>
  <c r="M1104" i="1"/>
  <c r="J1104" i="1"/>
  <c r="G1104" i="1"/>
  <c r="M1103" i="1"/>
  <c r="J1103" i="1"/>
  <c r="G1103" i="1"/>
  <c r="N1103" i="1" s="1"/>
  <c r="M1102" i="1"/>
  <c r="N1102" i="1" s="1"/>
  <c r="J1102" i="1"/>
  <c r="G1102" i="1"/>
  <c r="M1101" i="1"/>
  <c r="J1101" i="1"/>
  <c r="G1101" i="1"/>
  <c r="M1100" i="1"/>
  <c r="J1100" i="1"/>
  <c r="G1100" i="1"/>
  <c r="M1099" i="1"/>
  <c r="J1099" i="1"/>
  <c r="G1099" i="1"/>
  <c r="N1099" i="1" s="1"/>
  <c r="M1098" i="1"/>
  <c r="J1098" i="1"/>
  <c r="G1098" i="1"/>
  <c r="M1097" i="1"/>
  <c r="J1097" i="1"/>
  <c r="G1097" i="1"/>
  <c r="M1096" i="1"/>
  <c r="J1096" i="1"/>
  <c r="G1096" i="1"/>
  <c r="M1095" i="1"/>
  <c r="J1095" i="1"/>
  <c r="G1095" i="1"/>
  <c r="N1095" i="1" s="1"/>
  <c r="M1094" i="1"/>
  <c r="N1094" i="1" s="1"/>
  <c r="J1094" i="1"/>
  <c r="G1094" i="1"/>
  <c r="M1093" i="1"/>
  <c r="J1093" i="1"/>
  <c r="G1093" i="1"/>
  <c r="M1092" i="1"/>
  <c r="J1092" i="1"/>
  <c r="G1092" i="1"/>
  <c r="M1091" i="1"/>
  <c r="J1091" i="1"/>
  <c r="G1091" i="1"/>
  <c r="N1091" i="1" s="1"/>
  <c r="M1090" i="1"/>
  <c r="J1090" i="1"/>
  <c r="G1090" i="1"/>
  <c r="M1089" i="1"/>
  <c r="J1089" i="1"/>
  <c r="G1089" i="1"/>
  <c r="M1088" i="1"/>
  <c r="J1088" i="1"/>
  <c r="G1088" i="1"/>
  <c r="M1087" i="1"/>
  <c r="J1087" i="1"/>
  <c r="G1087" i="1"/>
  <c r="N1087" i="1" s="1"/>
  <c r="M1086" i="1"/>
  <c r="N1086" i="1" s="1"/>
  <c r="J1086" i="1"/>
  <c r="G1086" i="1"/>
  <c r="M1085" i="1"/>
  <c r="J1085" i="1"/>
  <c r="G1085" i="1"/>
  <c r="M1084" i="1"/>
  <c r="J1084" i="1"/>
  <c r="G1084" i="1"/>
  <c r="M1083" i="1"/>
  <c r="J1083" i="1"/>
  <c r="G1083" i="1"/>
  <c r="N1083" i="1" s="1"/>
  <c r="M1082" i="1"/>
  <c r="J1082" i="1"/>
  <c r="G1082" i="1"/>
  <c r="M1081" i="1"/>
  <c r="J1081" i="1"/>
  <c r="G1081" i="1"/>
  <c r="M1080" i="1"/>
  <c r="J1080" i="1"/>
  <c r="G1080" i="1"/>
  <c r="M1079" i="1"/>
  <c r="J1079" i="1"/>
  <c r="G1079" i="1"/>
  <c r="N1079" i="1" s="1"/>
  <c r="M1078" i="1"/>
  <c r="N1078" i="1" s="1"/>
  <c r="J1078" i="1"/>
  <c r="G1078" i="1"/>
  <c r="M1077" i="1"/>
  <c r="J1077" i="1"/>
  <c r="G1077" i="1"/>
  <c r="M1076" i="1"/>
  <c r="J1076" i="1"/>
  <c r="G1076" i="1"/>
  <c r="M1075" i="1"/>
  <c r="J1075" i="1"/>
  <c r="G1075" i="1"/>
  <c r="N1075" i="1" s="1"/>
  <c r="M1074" i="1"/>
  <c r="J1074" i="1"/>
  <c r="G1074" i="1"/>
  <c r="M1073" i="1"/>
  <c r="J1073" i="1"/>
  <c r="G1073" i="1"/>
  <c r="M1072" i="1"/>
  <c r="J1072" i="1"/>
  <c r="G1072" i="1"/>
  <c r="M1071" i="1"/>
  <c r="J1071" i="1"/>
  <c r="G1071" i="1"/>
  <c r="N1071" i="1" s="1"/>
  <c r="M1070" i="1"/>
  <c r="N1070" i="1" s="1"/>
  <c r="J1070" i="1"/>
  <c r="G1070" i="1"/>
  <c r="M1069" i="1"/>
  <c r="J1069" i="1"/>
  <c r="G1069" i="1"/>
  <c r="M1068" i="1"/>
  <c r="J1068" i="1"/>
  <c r="G1068" i="1"/>
  <c r="M1067" i="1"/>
  <c r="J1067" i="1"/>
  <c r="G1067" i="1"/>
  <c r="N1067" i="1" s="1"/>
  <c r="M1066" i="1"/>
  <c r="J1066" i="1"/>
  <c r="G1066" i="1"/>
  <c r="M1065" i="1"/>
  <c r="J1065" i="1"/>
  <c r="G1065" i="1"/>
  <c r="M1064" i="1"/>
  <c r="J1064" i="1"/>
  <c r="G1064" i="1"/>
  <c r="M1063" i="1"/>
  <c r="J1063" i="1"/>
  <c r="G1063" i="1"/>
  <c r="N1063" i="1" s="1"/>
  <c r="M1062" i="1"/>
  <c r="N1062" i="1" s="1"/>
  <c r="J1062" i="1"/>
  <c r="G1062" i="1"/>
  <c r="M1061" i="1"/>
  <c r="J1061" i="1"/>
  <c r="G1061" i="1"/>
  <c r="M1060" i="1"/>
  <c r="J1060" i="1"/>
  <c r="G1060" i="1"/>
  <c r="M1059" i="1"/>
  <c r="J1059" i="1"/>
  <c r="G1059" i="1"/>
  <c r="N1059" i="1" s="1"/>
  <c r="M1058" i="1"/>
  <c r="J1058" i="1"/>
  <c r="G1058" i="1"/>
  <c r="M1057" i="1"/>
  <c r="J1057" i="1"/>
  <c r="G1057" i="1"/>
  <c r="M1056" i="1"/>
  <c r="J1056" i="1"/>
  <c r="G1056" i="1"/>
  <c r="M1055" i="1"/>
  <c r="J1055" i="1"/>
  <c r="G1055" i="1"/>
  <c r="N1055" i="1" s="1"/>
  <c r="M1054" i="1"/>
  <c r="N1054" i="1" s="1"/>
  <c r="J1054" i="1"/>
  <c r="G1054" i="1"/>
  <c r="M1053" i="1"/>
  <c r="J1053" i="1"/>
  <c r="G1053" i="1"/>
  <c r="M1052" i="1"/>
  <c r="J1052" i="1"/>
  <c r="G1052" i="1"/>
  <c r="M1051" i="1"/>
  <c r="J1051" i="1"/>
  <c r="G1051" i="1"/>
  <c r="N1051" i="1" s="1"/>
  <c r="M1050" i="1"/>
  <c r="J1050" i="1"/>
  <c r="G1050" i="1"/>
  <c r="M1049" i="1"/>
  <c r="J1049" i="1"/>
  <c r="G1049" i="1"/>
  <c r="M1048" i="1"/>
  <c r="J1048" i="1"/>
  <c r="G1048" i="1"/>
  <c r="M1047" i="1"/>
  <c r="J1047" i="1"/>
  <c r="G1047" i="1"/>
  <c r="N1047" i="1" s="1"/>
  <c r="M1046" i="1"/>
  <c r="N1046" i="1" s="1"/>
  <c r="J1046" i="1"/>
  <c r="G1046" i="1"/>
  <c r="M1045" i="1"/>
  <c r="J1045" i="1"/>
  <c r="G1045" i="1"/>
  <c r="M1044" i="1"/>
  <c r="J1044" i="1"/>
  <c r="G1044" i="1"/>
  <c r="M1043" i="1"/>
  <c r="J1043" i="1"/>
  <c r="G1043" i="1"/>
  <c r="N1043" i="1" s="1"/>
  <c r="M1042" i="1"/>
  <c r="J1042" i="1"/>
  <c r="G1042" i="1"/>
  <c r="M1041" i="1"/>
  <c r="J1041" i="1"/>
  <c r="G1041" i="1"/>
  <c r="M1040" i="1"/>
  <c r="J1040" i="1"/>
  <c r="G1040" i="1"/>
  <c r="M1039" i="1"/>
  <c r="J1039" i="1"/>
  <c r="G1039" i="1"/>
  <c r="N1039" i="1" s="1"/>
  <c r="M1038" i="1"/>
  <c r="N1038" i="1" s="1"/>
  <c r="J1038" i="1"/>
  <c r="G1038" i="1"/>
  <c r="M1037" i="1"/>
  <c r="J1037" i="1"/>
  <c r="G1037" i="1"/>
  <c r="M1036" i="1"/>
  <c r="J1036" i="1"/>
  <c r="G1036" i="1"/>
  <c r="G966" i="1"/>
  <c r="N966" i="1" s="1"/>
  <c r="G958" i="1"/>
  <c r="N958" i="1" s="1"/>
  <c r="G952" i="1"/>
  <c r="N952" i="1" s="1"/>
  <c r="N906" i="1"/>
  <c r="G903" i="1"/>
  <c r="N903" i="1" s="1"/>
  <c r="G901" i="1"/>
  <c r="G889" i="1"/>
  <c r="N889" i="1" s="1"/>
  <c r="J860" i="1"/>
  <c r="G860" i="1"/>
  <c r="N860" i="1" s="1"/>
  <c r="M859" i="1"/>
  <c r="J859" i="1"/>
  <c r="G859" i="1"/>
  <c r="M858" i="1"/>
  <c r="J858" i="1"/>
  <c r="G858" i="1"/>
  <c r="M857" i="1"/>
  <c r="J857" i="1"/>
  <c r="G857" i="1"/>
  <c r="M856" i="1"/>
  <c r="J856" i="1"/>
  <c r="G856" i="1"/>
  <c r="N856" i="1" s="1"/>
  <c r="M855" i="1"/>
  <c r="J855" i="1"/>
  <c r="G855" i="1"/>
  <c r="N855" i="1" s="1"/>
  <c r="M854" i="1"/>
  <c r="J854" i="1"/>
  <c r="G854" i="1"/>
  <c r="M853" i="1"/>
  <c r="J853" i="1"/>
  <c r="G853" i="1"/>
  <c r="M852" i="1"/>
  <c r="J852" i="1"/>
  <c r="G852" i="1"/>
  <c r="N852" i="1" s="1"/>
  <c r="M851" i="1"/>
  <c r="J851" i="1"/>
  <c r="G851" i="1"/>
  <c r="M850" i="1"/>
  <c r="J850" i="1"/>
  <c r="G850" i="1"/>
  <c r="M849" i="1"/>
  <c r="J849" i="1"/>
  <c r="G849" i="1"/>
  <c r="M848" i="1"/>
  <c r="J848" i="1"/>
  <c r="G848" i="1"/>
  <c r="N848" i="1" s="1"/>
  <c r="M847" i="1"/>
  <c r="J847" i="1"/>
  <c r="G847" i="1"/>
  <c r="N847" i="1" s="1"/>
  <c r="M846" i="1"/>
  <c r="J846" i="1"/>
  <c r="G846" i="1"/>
  <c r="M845" i="1"/>
  <c r="J845" i="1"/>
  <c r="G845" i="1"/>
  <c r="M844" i="1"/>
  <c r="J844" i="1"/>
  <c r="G844" i="1"/>
  <c r="N844" i="1" s="1"/>
  <c r="M843" i="1"/>
  <c r="J843" i="1"/>
  <c r="G843" i="1"/>
  <c r="M842" i="1"/>
  <c r="J842" i="1"/>
  <c r="G842" i="1"/>
  <c r="M841" i="1"/>
  <c r="J841" i="1"/>
  <c r="G841" i="1"/>
  <c r="M840" i="1"/>
  <c r="J840" i="1"/>
  <c r="G840" i="1"/>
  <c r="N840" i="1" s="1"/>
  <c r="M839" i="1"/>
  <c r="J839" i="1"/>
  <c r="G839" i="1"/>
  <c r="N839" i="1" s="1"/>
  <c r="M838" i="1"/>
  <c r="J838" i="1"/>
  <c r="G838" i="1"/>
  <c r="M837" i="1"/>
  <c r="J837" i="1"/>
  <c r="G837" i="1"/>
  <c r="M836" i="1"/>
  <c r="J836" i="1"/>
  <c r="G836" i="1"/>
  <c r="N836" i="1" s="1"/>
  <c r="M835" i="1"/>
  <c r="J835" i="1"/>
  <c r="G835" i="1"/>
  <c r="M834" i="1"/>
  <c r="J834" i="1"/>
  <c r="G834" i="1"/>
  <c r="M833" i="1"/>
  <c r="J833" i="1"/>
  <c r="G833" i="1"/>
  <c r="M832" i="1"/>
  <c r="J832" i="1"/>
  <c r="G832" i="1"/>
  <c r="N832" i="1" s="1"/>
  <c r="M831" i="1"/>
  <c r="J831" i="1"/>
  <c r="G831" i="1"/>
  <c r="N831" i="1" s="1"/>
  <c r="M830" i="1"/>
  <c r="J830" i="1"/>
  <c r="G830" i="1"/>
  <c r="M829" i="1"/>
  <c r="J829" i="1"/>
  <c r="G829" i="1"/>
  <c r="M828" i="1"/>
  <c r="J828" i="1"/>
  <c r="G828" i="1"/>
  <c r="N828" i="1" s="1"/>
  <c r="M827" i="1"/>
  <c r="J827" i="1"/>
  <c r="G827" i="1"/>
  <c r="M826" i="1"/>
  <c r="J826" i="1"/>
  <c r="G826" i="1"/>
  <c r="M825" i="1"/>
  <c r="J825" i="1"/>
  <c r="G825" i="1"/>
  <c r="M824" i="1"/>
  <c r="J824" i="1"/>
  <c r="G824" i="1"/>
  <c r="N824" i="1" s="1"/>
  <c r="M823" i="1"/>
  <c r="J823" i="1"/>
  <c r="G823" i="1"/>
  <c r="N823" i="1" s="1"/>
  <c r="M822" i="1"/>
  <c r="J822" i="1"/>
  <c r="G822" i="1"/>
  <c r="M821" i="1"/>
  <c r="J821" i="1"/>
  <c r="G821" i="1"/>
  <c r="M820" i="1"/>
  <c r="J820" i="1"/>
  <c r="G820" i="1"/>
  <c r="N820" i="1" s="1"/>
  <c r="M819" i="1"/>
  <c r="J819" i="1"/>
  <c r="G819" i="1"/>
  <c r="M818" i="1"/>
  <c r="J818" i="1"/>
  <c r="G818" i="1"/>
  <c r="M817" i="1"/>
  <c r="J817" i="1"/>
  <c r="G817" i="1"/>
  <c r="M816" i="1"/>
  <c r="J816" i="1"/>
  <c r="G816" i="1"/>
  <c r="N816" i="1" s="1"/>
  <c r="M815" i="1"/>
  <c r="J815" i="1"/>
  <c r="G815" i="1"/>
  <c r="N815" i="1" s="1"/>
  <c r="M814" i="1"/>
  <c r="J814" i="1"/>
  <c r="N814" i="1" s="1"/>
  <c r="M813" i="1"/>
  <c r="J813" i="1"/>
  <c r="G813" i="1"/>
  <c r="M812" i="1"/>
  <c r="J812" i="1"/>
  <c r="G812" i="1"/>
  <c r="N812" i="1" s="1"/>
  <c r="M811" i="1"/>
  <c r="J811" i="1"/>
  <c r="G811" i="1"/>
  <c r="M810" i="1"/>
  <c r="J810" i="1"/>
  <c r="G810" i="1"/>
  <c r="N810" i="1" s="1"/>
  <c r="M809" i="1"/>
  <c r="J809" i="1"/>
  <c r="G809" i="1"/>
  <c r="M808" i="1"/>
  <c r="J808" i="1"/>
  <c r="N808" i="1" s="1"/>
  <c r="G808" i="1"/>
  <c r="M807" i="1"/>
  <c r="J807" i="1"/>
  <c r="N807" i="1" s="1"/>
  <c r="M806" i="1"/>
  <c r="J806" i="1"/>
  <c r="G806" i="1"/>
  <c r="M805" i="1"/>
  <c r="N805" i="1" s="1"/>
  <c r="J805" i="1"/>
  <c r="G805" i="1"/>
  <c r="M804" i="1"/>
  <c r="J804" i="1"/>
  <c r="G804" i="1"/>
  <c r="N804" i="1" s="1"/>
  <c r="M803" i="1"/>
  <c r="J803" i="1"/>
  <c r="N803" i="1" s="1"/>
  <c r="G803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J751" i="1"/>
  <c r="G751" i="1"/>
  <c r="N751" i="1" s="1"/>
  <c r="J750" i="1"/>
  <c r="G750" i="1"/>
  <c r="N750" i="1" s="1"/>
  <c r="J749" i="1"/>
  <c r="G749" i="1"/>
  <c r="N749" i="1" s="1"/>
  <c r="J748" i="1"/>
  <c r="G748" i="1"/>
  <c r="N748" i="1" s="1"/>
  <c r="N747" i="1"/>
  <c r="J747" i="1"/>
  <c r="G747" i="1"/>
  <c r="J746" i="1"/>
  <c r="G746" i="1"/>
  <c r="J745" i="1"/>
  <c r="G745" i="1"/>
  <c r="N745" i="1" s="1"/>
  <c r="N744" i="1"/>
  <c r="J744" i="1"/>
  <c r="G744" i="1"/>
  <c r="J743" i="1"/>
  <c r="G743" i="1"/>
  <c r="N743" i="1" s="1"/>
  <c r="J742" i="1"/>
  <c r="G742" i="1"/>
  <c r="N742" i="1" s="1"/>
  <c r="J741" i="1"/>
  <c r="G741" i="1"/>
  <c r="J740" i="1"/>
  <c r="G740" i="1"/>
  <c r="N740" i="1" s="1"/>
  <c r="J739" i="1"/>
  <c r="G739" i="1"/>
  <c r="N739" i="1" s="1"/>
  <c r="J738" i="1"/>
  <c r="G738" i="1"/>
  <c r="J737" i="1"/>
  <c r="G737" i="1"/>
  <c r="N736" i="1"/>
  <c r="J736" i="1"/>
  <c r="G736" i="1"/>
  <c r="J735" i="1"/>
  <c r="G735" i="1"/>
  <c r="N735" i="1" s="1"/>
  <c r="J734" i="1"/>
  <c r="G734" i="1"/>
  <c r="N734" i="1" s="1"/>
  <c r="J733" i="1"/>
  <c r="G733" i="1"/>
  <c r="N733" i="1" s="1"/>
  <c r="J732" i="1"/>
  <c r="G732" i="1"/>
  <c r="N732" i="1" s="1"/>
  <c r="N731" i="1"/>
  <c r="J731" i="1"/>
  <c r="G731" i="1"/>
  <c r="J730" i="1"/>
  <c r="G730" i="1"/>
  <c r="J729" i="1"/>
  <c r="G729" i="1"/>
  <c r="N729" i="1" s="1"/>
  <c r="N728" i="1"/>
  <c r="J728" i="1"/>
  <c r="G728" i="1"/>
  <c r="J727" i="1"/>
  <c r="G727" i="1"/>
  <c r="N727" i="1" s="1"/>
  <c r="J726" i="1"/>
  <c r="G726" i="1"/>
  <c r="N726" i="1" s="1"/>
  <c r="J725" i="1"/>
  <c r="G725" i="1"/>
  <c r="J724" i="1"/>
  <c r="G724" i="1"/>
  <c r="N724" i="1" s="1"/>
  <c r="J723" i="1"/>
  <c r="G723" i="1"/>
  <c r="N723" i="1" s="1"/>
  <c r="J722" i="1"/>
  <c r="G722" i="1"/>
  <c r="J721" i="1"/>
  <c r="G721" i="1"/>
  <c r="N720" i="1"/>
  <c r="J720" i="1"/>
  <c r="G720" i="1"/>
  <c r="J719" i="1"/>
  <c r="G719" i="1"/>
  <c r="N719" i="1" s="1"/>
  <c r="J718" i="1"/>
  <c r="N718" i="1" s="1"/>
  <c r="G718" i="1"/>
  <c r="J717" i="1"/>
  <c r="G717" i="1"/>
  <c r="J716" i="1"/>
  <c r="G716" i="1"/>
  <c r="N716" i="1" s="1"/>
  <c r="J714" i="1"/>
  <c r="G714" i="1"/>
  <c r="N713" i="1"/>
  <c r="M713" i="1"/>
  <c r="N712" i="1"/>
  <c r="M712" i="1"/>
  <c r="M711" i="1"/>
  <c r="N711" i="1" s="1"/>
  <c r="M710" i="1"/>
  <c r="N710" i="1" s="1"/>
  <c r="N709" i="1"/>
  <c r="M709" i="1"/>
  <c r="J708" i="1"/>
  <c r="G708" i="1"/>
  <c r="J707" i="1"/>
  <c r="G707" i="1"/>
  <c r="M706" i="1"/>
  <c r="N706" i="1" s="1"/>
  <c r="J705" i="1"/>
  <c r="G705" i="1"/>
  <c r="M704" i="1"/>
  <c r="N704" i="1" s="1"/>
  <c r="J703" i="1"/>
  <c r="G703" i="1"/>
  <c r="J702" i="1"/>
  <c r="G702" i="1"/>
  <c r="J701" i="1"/>
  <c r="G701" i="1"/>
  <c r="M700" i="1"/>
  <c r="N700" i="1" s="1"/>
  <c r="M699" i="1"/>
  <c r="N699" i="1" s="1"/>
  <c r="J698" i="1"/>
  <c r="G698" i="1"/>
  <c r="J697" i="1"/>
  <c r="G697" i="1"/>
  <c r="J696" i="1"/>
  <c r="G696" i="1"/>
  <c r="M695" i="1"/>
  <c r="N695" i="1" s="1"/>
  <c r="M694" i="1"/>
  <c r="N694" i="1" s="1"/>
  <c r="M693" i="1"/>
  <c r="N693" i="1" s="1"/>
  <c r="N692" i="1"/>
  <c r="M692" i="1"/>
  <c r="M691" i="1"/>
  <c r="N691" i="1" s="1"/>
  <c r="N690" i="1"/>
  <c r="M690" i="1"/>
  <c r="J689" i="1"/>
  <c r="G689" i="1"/>
  <c r="J688" i="1"/>
  <c r="G688" i="1"/>
  <c r="M687" i="1"/>
  <c r="N687" i="1" s="1"/>
  <c r="J686" i="1"/>
  <c r="G686" i="1"/>
  <c r="J685" i="1"/>
  <c r="G685" i="1"/>
  <c r="J684" i="1"/>
  <c r="G684" i="1"/>
  <c r="J683" i="1"/>
  <c r="G683" i="1"/>
  <c r="J682" i="1"/>
  <c r="G682" i="1"/>
  <c r="M681" i="1"/>
  <c r="N681" i="1" s="1"/>
  <c r="M680" i="1"/>
  <c r="N680" i="1" s="1"/>
  <c r="J679" i="1"/>
  <c r="G679" i="1"/>
  <c r="M678" i="1"/>
  <c r="N678" i="1" s="1"/>
  <c r="J677" i="1"/>
  <c r="G677" i="1"/>
  <c r="J676" i="1"/>
  <c r="G676" i="1"/>
  <c r="M675" i="1"/>
  <c r="N675" i="1" s="1"/>
  <c r="J674" i="1"/>
  <c r="G674" i="1"/>
  <c r="N673" i="1"/>
  <c r="M673" i="1"/>
  <c r="J672" i="1"/>
  <c r="G672" i="1"/>
  <c r="J671" i="1"/>
  <c r="G671" i="1"/>
  <c r="N670" i="1"/>
  <c r="M670" i="1"/>
  <c r="N669" i="1"/>
  <c r="M669" i="1"/>
  <c r="J668" i="1"/>
  <c r="G668" i="1"/>
  <c r="J667" i="1"/>
  <c r="G667" i="1"/>
  <c r="J666" i="1"/>
  <c r="G666" i="1"/>
  <c r="N665" i="1"/>
  <c r="M665" i="1"/>
  <c r="M664" i="1"/>
  <c r="N664" i="1" s="1"/>
  <c r="J663" i="1"/>
  <c r="G663" i="1"/>
  <c r="J662" i="1"/>
  <c r="G662" i="1"/>
  <c r="J661" i="1"/>
  <c r="G661" i="1"/>
  <c r="M660" i="1"/>
  <c r="N660" i="1" s="1"/>
  <c r="M659" i="1"/>
  <c r="N659" i="1" s="1"/>
  <c r="N579" i="1"/>
  <c r="J579" i="1"/>
  <c r="G579" i="1"/>
  <c r="M578" i="1"/>
  <c r="J578" i="1"/>
  <c r="G578" i="1"/>
  <c r="M577" i="1"/>
  <c r="J577" i="1"/>
  <c r="G577" i="1"/>
  <c r="M576" i="1"/>
  <c r="J576" i="1"/>
  <c r="G576" i="1"/>
  <c r="N576" i="1" s="1"/>
  <c r="J575" i="1"/>
  <c r="G575" i="1"/>
  <c r="N575" i="1" s="1"/>
  <c r="M574" i="1"/>
  <c r="J574" i="1"/>
  <c r="N574" i="1" s="1"/>
  <c r="M573" i="1"/>
  <c r="J573" i="1"/>
  <c r="M572" i="1"/>
  <c r="J572" i="1"/>
  <c r="N572" i="1" s="1"/>
  <c r="M571" i="1"/>
  <c r="J571" i="1"/>
  <c r="G571" i="1"/>
  <c r="N571" i="1" s="1"/>
  <c r="M570" i="1"/>
  <c r="J570" i="1"/>
  <c r="G570" i="1"/>
  <c r="M569" i="1"/>
  <c r="J569" i="1"/>
  <c r="G569" i="1"/>
  <c r="J568" i="1"/>
  <c r="G568" i="1"/>
  <c r="J567" i="1"/>
  <c r="G567" i="1"/>
  <c r="M566" i="1"/>
  <c r="J566" i="1"/>
  <c r="G566" i="1"/>
  <c r="M565" i="1"/>
  <c r="J565" i="1"/>
  <c r="G565" i="1"/>
  <c r="N565" i="1" s="1"/>
  <c r="M564" i="1"/>
  <c r="J564" i="1"/>
  <c r="G564" i="1"/>
  <c r="M563" i="1"/>
  <c r="J563" i="1"/>
  <c r="G563" i="1"/>
  <c r="M562" i="1"/>
  <c r="J562" i="1"/>
  <c r="G562" i="1"/>
  <c r="J561" i="1"/>
  <c r="G561" i="1"/>
  <c r="N561" i="1" s="1"/>
  <c r="M560" i="1"/>
  <c r="J560" i="1"/>
  <c r="G560" i="1"/>
  <c r="N560" i="1" s="1"/>
  <c r="N559" i="1"/>
  <c r="M559" i="1"/>
  <c r="J559" i="1"/>
  <c r="M558" i="1"/>
  <c r="J558" i="1"/>
  <c r="G558" i="1"/>
  <c r="M557" i="1"/>
  <c r="J557" i="1"/>
  <c r="N557" i="1" s="1"/>
  <c r="M556" i="1"/>
  <c r="J556" i="1"/>
  <c r="M555" i="1"/>
  <c r="J555" i="1"/>
  <c r="G555" i="1"/>
  <c r="M554" i="1"/>
  <c r="J554" i="1"/>
  <c r="N554" i="1" s="1"/>
  <c r="N553" i="1"/>
  <c r="M553" i="1"/>
  <c r="J553" i="1"/>
  <c r="J552" i="1"/>
  <c r="N552" i="1" s="1"/>
  <c r="G552" i="1"/>
  <c r="J551" i="1"/>
  <c r="G551" i="1"/>
  <c r="N551" i="1" s="1"/>
  <c r="M550" i="1"/>
  <c r="J550" i="1"/>
  <c r="M549" i="1"/>
  <c r="J549" i="1"/>
  <c r="N549" i="1" s="1"/>
  <c r="M548" i="1"/>
  <c r="J548" i="1"/>
  <c r="G548" i="1"/>
  <c r="N548" i="1" s="1"/>
  <c r="M547" i="1"/>
  <c r="J547" i="1"/>
  <c r="N547" i="1" s="1"/>
  <c r="M546" i="1"/>
  <c r="J546" i="1"/>
  <c r="M545" i="1"/>
  <c r="J545" i="1"/>
  <c r="M544" i="1"/>
  <c r="J544" i="1"/>
  <c r="N544" i="1" s="1"/>
  <c r="J543" i="1"/>
  <c r="N543" i="1" s="1"/>
  <c r="G543" i="1"/>
  <c r="J542" i="1"/>
  <c r="G542" i="1"/>
  <c r="M541" i="1"/>
  <c r="J541" i="1"/>
  <c r="G541" i="1"/>
  <c r="N541" i="1" s="1"/>
  <c r="M540" i="1"/>
  <c r="J540" i="1"/>
  <c r="G540" i="1"/>
  <c r="J539" i="1"/>
  <c r="N539" i="1" s="1"/>
  <c r="G539" i="1"/>
  <c r="M538" i="1"/>
  <c r="J538" i="1"/>
  <c r="G538" i="1"/>
  <c r="N538" i="1" s="1"/>
  <c r="M537" i="1"/>
  <c r="J537" i="1"/>
  <c r="N537" i="1" s="1"/>
  <c r="M536" i="1"/>
  <c r="J536" i="1"/>
  <c r="G536" i="1"/>
  <c r="N536" i="1" s="1"/>
  <c r="M535" i="1"/>
  <c r="J535" i="1"/>
  <c r="N535" i="1" s="1"/>
  <c r="J534" i="1"/>
  <c r="G534" i="1"/>
  <c r="J533" i="1"/>
  <c r="N533" i="1" s="1"/>
  <c r="G533" i="1"/>
  <c r="M532" i="1"/>
  <c r="J532" i="1"/>
  <c r="N532" i="1" s="1"/>
  <c r="M531" i="1"/>
  <c r="J531" i="1"/>
  <c r="M530" i="1"/>
  <c r="J530" i="1"/>
  <c r="G530" i="1"/>
  <c r="M529" i="1"/>
  <c r="J529" i="1"/>
  <c r="N529" i="1" s="1"/>
  <c r="M528" i="1"/>
  <c r="J528" i="1"/>
  <c r="N528" i="1" s="1"/>
  <c r="M527" i="1"/>
  <c r="J527" i="1"/>
  <c r="N527" i="1" s="1"/>
  <c r="G527" i="1"/>
  <c r="M526" i="1"/>
  <c r="J526" i="1"/>
  <c r="G526" i="1"/>
  <c r="N526" i="1" s="1"/>
  <c r="J525" i="1"/>
  <c r="G525" i="1"/>
  <c r="N525" i="1" s="1"/>
  <c r="J524" i="1"/>
  <c r="G524" i="1"/>
  <c r="M523" i="1"/>
  <c r="J523" i="1"/>
  <c r="G523" i="1"/>
  <c r="N523" i="1" s="1"/>
  <c r="M522" i="1"/>
  <c r="J522" i="1"/>
  <c r="G522" i="1"/>
  <c r="J521" i="1"/>
  <c r="G521" i="1"/>
  <c r="N521" i="1" s="1"/>
  <c r="M520" i="1"/>
  <c r="J520" i="1"/>
  <c r="N520" i="1" s="1"/>
  <c r="M519" i="1"/>
  <c r="J519" i="1"/>
  <c r="N519" i="1" s="1"/>
  <c r="J518" i="1"/>
  <c r="G518" i="1"/>
  <c r="J517" i="1"/>
  <c r="G517" i="1"/>
  <c r="N517" i="1" s="1"/>
  <c r="M516" i="1"/>
  <c r="J516" i="1"/>
  <c r="G516" i="1"/>
  <c r="N515" i="1"/>
  <c r="M515" i="1"/>
  <c r="J515" i="1"/>
  <c r="M514" i="1"/>
  <c r="J514" i="1"/>
  <c r="N514" i="1" s="1"/>
  <c r="M513" i="1"/>
  <c r="J513" i="1"/>
  <c r="J512" i="1"/>
  <c r="G512" i="1"/>
  <c r="M511" i="1"/>
  <c r="J511" i="1"/>
  <c r="N511" i="1" s="1"/>
  <c r="N510" i="1"/>
  <c r="M510" i="1"/>
  <c r="J510" i="1"/>
  <c r="G510" i="1"/>
  <c r="N509" i="1"/>
  <c r="M509" i="1"/>
  <c r="J509" i="1"/>
  <c r="G508" i="1"/>
  <c r="N508" i="1" s="1"/>
  <c r="N507" i="1"/>
  <c r="M507" i="1"/>
  <c r="J507" i="1"/>
  <c r="J506" i="1"/>
  <c r="N506" i="1" s="1"/>
  <c r="G506" i="1"/>
  <c r="M505" i="1"/>
  <c r="J505" i="1"/>
  <c r="J504" i="1"/>
  <c r="G504" i="1"/>
  <c r="J503" i="1"/>
  <c r="N503" i="1" s="1"/>
  <c r="M502" i="1"/>
  <c r="J502" i="1"/>
  <c r="N502" i="1" s="1"/>
  <c r="M501" i="1"/>
  <c r="J501" i="1"/>
  <c r="N501" i="1" s="1"/>
  <c r="M500" i="1"/>
  <c r="J500" i="1"/>
  <c r="N500" i="1" s="1"/>
  <c r="N499" i="1"/>
  <c r="M499" i="1"/>
  <c r="J499" i="1"/>
  <c r="G499" i="1"/>
  <c r="J498" i="1"/>
  <c r="G498" i="1"/>
  <c r="N498" i="1" s="1"/>
  <c r="M497" i="1"/>
  <c r="J497" i="1"/>
  <c r="N497" i="1" s="1"/>
  <c r="G497" i="1"/>
  <c r="J496" i="1"/>
  <c r="G496" i="1"/>
  <c r="N496" i="1" s="1"/>
  <c r="M495" i="1"/>
  <c r="J495" i="1"/>
  <c r="N495" i="1" s="1"/>
  <c r="M494" i="1"/>
  <c r="J494" i="1"/>
  <c r="N494" i="1" s="1"/>
  <c r="J493" i="1"/>
  <c r="G493" i="1"/>
  <c r="N493" i="1" s="1"/>
  <c r="M492" i="1"/>
  <c r="J492" i="1"/>
  <c r="J491" i="1"/>
  <c r="N491" i="1" s="1"/>
  <c r="N490" i="1"/>
  <c r="J490" i="1"/>
  <c r="G490" i="1"/>
  <c r="M489" i="1"/>
  <c r="J489" i="1"/>
  <c r="G489" i="1"/>
  <c r="M488" i="1"/>
  <c r="J488" i="1"/>
  <c r="N488" i="1" s="1"/>
  <c r="J487" i="1"/>
  <c r="G487" i="1"/>
  <c r="M486" i="1"/>
  <c r="J486" i="1"/>
  <c r="G486" i="1"/>
  <c r="M485" i="1"/>
  <c r="J485" i="1"/>
  <c r="N485" i="1" s="1"/>
  <c r="N484" i="1"/>
  <c r="M484" i="1"/>
  <c r="J484" i="1"/>
  <c r="G484" i="1"/>
  <c r="N483" i="1"/>
  <c r="J483" i="1"/>
  <c r="G483" i="1"/>
  <c r="M482" i="1"/>
  <c r="J482" i="1"/>
  <c r="N482" i="1" s="1"/>
  <c r="G482" i="1"/>
  <c r="M481" i="1"/>
  <c r="N481" i="1" s="1"/>
  <c r="J481" i="1"/>
  <c r="M480" i="1"/>
  <c r="J480" i="1"/>
  <c r="G480" i="1"/>
  <c r="M479" i="1"/>
  <c r="J479" i="1"/>
  <c r="N479" i="1" s="1"/>
  <c r="M478" i="1"/>
  <c r="J478" i="1"/>
  <c r="G478" i="1"/>
  <c r="N477" i="1"/>
  <c r="M477" i="1"/>
  <c r="J477" i="1"/>
  <c r="J476" i="1"/>
  <c r="N476" i="1" s="1"/>
  <c r="G476" i="1"/>
  <c r="J475" i="1"/>
  <c r="N475" i="1" s="1"/>
  <c r="G475" i="1"/>
  <c r="J474" i="1"/>
  <c r="G474" i="1"/>
  <c r="J473" i="1"/>
  <c r="G473" i="1"/>
  <c r="N472" i="1"/>
  <c r="M472" i="1"/>
  <c r="J472" i="1"/>
  <c r="G472" i="1"/>
  <c r="N471" i="1"/>
  <c r="M471" i="1"/>
  <c r="J471" i="1"/>
  <c r="J470" i="1"/>
  <c r="G470" i="1"/>
  <c r="M469" i="1"/>
  <c r="J469" i="1"/>
  <c r="G469" i="1"/>
  <c r="J468" i="1"/>
  <c r="N468" i="1" s="1"/>
  <c r="G468" i="1"/>
  <c r="J467" i="1"/>
  <c r="N467" i="1" s="1"/>
  <c r="G467" i="1"/>
  <c r="N466" i="1"/>
  <c r="M466" i="1"/>
  <c r="J466" i="1"/>
  <c r="J465" i="1"/>
  <c r="N465" i="1" s="1"/>
  <c r="G465" i="1"/>
  <c r="M464" i="1"/>
  <c r="J464" i="1"/>
  <c r="N464" i="1" s="1"/>
  <c r="J463" i="1"/>
  <c r="N463" i="1" s="1"/>
  <c r="G463" i="1"/>
  <c r="J462" i="1"/>
  <c r="G462" i="1"/>
  <c r="N462" i="1" s="1"/>
  <c r="J461" i="1"/>
  <c r="G461" i="1"/>
  <c r="M460" i="1"/>
  <c r="J460" i="1"/>
  <c r="G460" i="1"/>
  <c r="M459" i="1"/>
  <c r="J459" i="1"/>
  <c r="G459" i="1"/>
  <c r="M458" i="1"/>
  <c r="J458" i="1"/>
  <c r="N458" i="1" s="1"/>
  <c r="J457" i="1"/>
  <c r="N457" i="1" s="1"/>
  <c r="M456" i="1"/>
  <c r="J456" i="1"/>
  <c r="M455" i="1"/>
  <c r="J455" i="1"/>
  <c r="G455" i="1"/>
  <c r="J454" i="1"/>
  <c r="G454" i="1"/>
  <c r="N454" i="1" s="1"/>
  <c r="M453" i="1"/>
  <c r="J453" i="1"/>
  <c r="G453" i="1"/>
  <c r="M452" i="1"/>
  <c r="J452" i="1"/>
  <c r="N452" i="1" s="1"/>
  <c r="J451" i="1"/>
  <c r="G451" i="1"/>
  <c r="N451" i="1" s="1"/>
  <c r="M450" i="1"/>
  <c r="J450" i="1"/>
  <c r="J449" i="1"/>
  <c r="N449" i="1" s="1"/>
  <c r="M448" i="1"/>
  <c r="J448" i="1"/>
  <c r="N448" i="1" s="1"/>
  <c r="M442" i="1"/>
  <c r="J442" i="1"/>
  <c r="N442" i="1" s="1"/>
  <c r="G442" i="1"/>
  <c r="M441" i="1"/>
  <c r="J441" i="1"/>
  <c r="G441" i="1"/>
  <c r="N441" i="1" s="1"/>
  <c r="M440" i="1"/>
  <c r="J440" i="1"/>
  <c r="G440" i="1"/>
  <c r="M439" i="1"/>
  <c r="J439" i="1"/>
  <c r="N439" i="1" s="1"/>
  <c r="G439" i="1"/>
  <c r="M438" i="1"/>
  <c r="J438" i="1"/>
  <c r="G438" i="1"/>
  <c r="N437" i="1"/>
  <c r="M437" i="1"/>
  <c r="J437" i="1"/>
  <c r="G437" i="1"/>
  <c r="M436" i="1"/>
  <c r="J436" i="1"/>
  <c r="G436" i="1"/>
  <c r="M435" i="1"/>
  <c r="N435" i="1" s="1"/>
  <c r="J435" i="1"/>
  <c r="G435" i="1"/>
  <c r="M434" i="1"/>
  <c r="J434" i="1"/>
  <c r="G434" i="1"/>
  <c r="M433" i="1"/>
  <c r="J433" i="1"/>
  <c r="N433" i="1" s="1"/>
  <c r="G433" i="1"/>
  <c r="M432" i="1"/>
  <c r="J432" i="1"/>
  <c r="N432" i="1" s="1"/>
  <c r="G432" i="1"/>
  <c r="M431" i="1"/>
  <c r="J431" i="1"/>
  <c r="G431" i="1"/>
  <c r="N431" i="1" s="1"/>
  <c r="M430" i="1"/>
  <c r="J430" i="1"/>
  <c r="G430" i="1"/>
  <c r="M429" i="1"/>
  <c r="J429" i="1"/>
  <c r="G429" i="1"/>
  <c r="N429" i="1" s="1"/>
  <c r="M428" i="1"/>
  <c r="J428" i="1"/>
  <c r="G428" i="1"/>
  <c r="M427" i="1"/>
  <c r="J427" i="1"/>
  <c r="G427" i="1"/>
  <c r="N427" i="1" s="1"/>
  <c r="M426" i="1"/>
  <c r="J426" i="1"/>
  <c r="N426" i="1" s="1"/>
  <c r="G426" i="1"/>
  <c r="M425" i="1"/>
  <c r="J425" i="1"/>
  <c r="G425" i="1"/>
  <c r="N425" i="1" s="1"/>
  <c r="M424" i="1"/>
  <c r="J424" i="1"/>
  <c r="G424" i="1"/>
  <c r="M423" i="1"/>
  <c r="J423" i="1"/>
  <c r="N423" i="1" s="1"/>
  <c r="G423" i="1"/>
  <c r="M422" i="1"/>
  <c r="J422" i="1"/>
  <c r="G422" i="1"/>
  <c r="N421" i="1"/>
  <c r="M421" i="1"/>
  <c r="J421" i="1"/>
  <c r="G421" i="1"/>
  <c r="M420" i="1"/>
  <c r="J420" i="1"/>
  <c r="G420" i="1"/>
  <c r="M419" i="1"/>
  <c r="N419" i="1" s="1"/>
  <c r="J419" i="1"/>
  <c r="G419" i="1"/>
  <c r="M418" i="1"/>
  <c r="J418" i="1"/>
  <c r="G418" i="1"/>
  <c r="M417" i="1"/>
  <c r="J417" i="1"/>
  <c r="N417" i="1" s="1"/>
  <c r="G417" i="1"/>
  <c r="M416" i="1"/>
  <c r="J416" i="1"/>
  <c r="N416" i="1" s="1"/>
  <c r="G416" i="1"/>
  <c r="M415" i="1"/>
  <c r="J415" i="1"/>
  <c r="G415" i="1"/>
  <c r="N415" i="1" s="1"/>
  <c r="M414" i="1"/>
  <c r="J414" i="1"/>
  <c r="G414" i="1"/>
  <c r="M413" i="1"/>
  <c r="J413" i="1"/>
  <c r="G413" i="1"/>
  <c r="N413" i="1" s="1"/>
  <c r="M412" i="1"/>
  <c r="J412" i="1"/>
  <c r="G412" i="1"/>
  <c r="N411" i="1"/>
  <c r="M411" i="1"/>
  <c r="J411" i="1"/>
  <c r="G411" i="1"/>
  <c r="M410" i="1"/>
  <c r="J410" i="1"/>
  <c r="N410" i="1" s="1"/>
  <c r="G410" i="1"/>
  <c r="M409" i="1"/>
  <c r="J409" i="1"/>
  <c r="G409" i="1"/>
  <c r="N409" i="1" s="1"/>
  <c r="M408" i="1"/>
  <c r="J408" i="1"/>
  <c r="G408" i="1"/>
  <c r="M407" i="1"/>
  <c r="J407" i="1"/>
  <c r="N407" i="1" s="1"/>
  <c r="G407" i="1"/>
  <c r="M406" i="1"/>
  <c r="J406" i="1"/>
  <c r="G406" i="1"/>
  <c r="N405" i="1"/>
  <c r="M405" i="1"/>
  <c r="J405" i="1"/>
  <c r="G405" i="1"/>
  <c r="M404" i="1"/>
  <c r="J404" i="1"/>
  <c r="G404" i="1"/>
  <c r="M403" i="1"/>
  <c r="N403" i="1" s="1"/>
  <c r="J403" i="1"/>
  <c r="G403" i="1"/>
  <c r="M402" i="1"/>
  <c r="J402" i="1"/>
  <c r="G402" i="1"/>
  <c r="M401" i="1"/>
  <c r="J401" i="1"/>
  <c r="N401" i="1" s="1"/>
  <c r="G401" i="1"/>
  <c r="M399" i="1"/>
  <c r="J399" i="1"/>
  <c r="N399" i="1" s="1"/>
  <c r="G399" i="1"/>
  <c r="M398" i="1"/>
  <c r="J398" i="1"/>
  <c r="G398" i="1"/>
  <c r="N398" i="1" s="1"/>
  <c r="M397" i="1"/>
  <c r="J397" i="1"/>
  <c r="G397" i="1"/>
  <c r="M396" i="1"/>
  <c r="J396" i="1"/>
  <c r="G396" i="1"/>
  <c r="N396" i="1" s="1"/>
  <c r="M395" i="1"/>
  <c r="J395" i="1"/>
  <c r="G395" i="1"/>
  <c r="N394" i="1"/>
  <c r="M394" i="1"/>
  <c r="J394" i="1"/>
  <c r="G394" i="1"/>
  <c r="M393" i="1"/>
  <c r="J393" i="1"/>
  <c r="N393" i="1" s="1"/>
  <c r="G393" i="1"/>
  <c r="M392" i="1"/>
  <c r="J392" i="1"/>
  <c r="G392" i="1"/>
  <c r="N392" i="1" s="1"/>
  <c r="M391" i="1"/>
  <c r="J391" i="1"/>
  <c r="G391" i="1"/>
  <c r="M390" i="1"/>
  <c r="J390" i="1"/>
  <c r="N390" i="1" s="1"/>
  <c r="G390" i="1"/>
  <c r="M389" i="1"/>
  <c r="J389" i="1"/>
  <c r="G389" i="1"/>
  <c r="N388" i="1"/>
  <c r="M388" i="1"/>
  <c r="J388" i="1"/>
  <c r="G388" i="1"/>
  <c r="M387" i="1"/>
  <c r="J387" i="1"/>
  <c r="G387" i="1"/>
  <c r="M386" i="1"/>
  <c r="N386" i="1" s="1"/>
  <c r="J386" i="1"/>
  <c r="G386" i="1"/>
  <c r="M385" i="1"/>
  <c r="J385" i="1"/>
  <c r="G385" i="1"/>
  <c r="M384" i="1"/>
  <c r="J384" i="1"/>
  <c r="N384" i="1" s="1"/>
  <c r="G384" i="1"/>
  <c r="M383" i="1"/>
  <c r="J383" i="1"/>
  <c r="N383" i="1" s="1"/>
  <c r="G383" i="1"/>
  <c r="M382" i="1"/>
  <c r="J382" i="1"/>
  <c r="G382" i="1"/>
  <c r="N382" i="1" s="1"/>
  <c r="M381" i="1"/>
  <c r="J381" i="1"/>
  <c r="G381" i="1"/>
  <c r="M380" i="1"/>
  <c r="J380" i="1"/>
  <c r="G380" i="1"/>
  <c r="N380" i="1" s="1"/>
  <c r="M379" i="1"/>
  <c r="J379" i="1"/>
  <c r="G379" i="1"/>
  <c r="N378" i="1"/>
  <c r="M378" i="1"/>
  <c r="J378" i="1"/>
  <c r="G378" i="1"/>
  <c r="M377" i="1"/>
  <c r="J377" i="1"/>
  <c r="N377" i="1" s="1"/>
  <c r="G377" i="1"/>
  <c r="M376" i="1"/>
  <c r="J376" i="1"/>
  <c r="G376" i="1"/>
  <c r="N376" i="1" s="1"/>
  <c r="M375" i="1"/>
  <c r="J375" i="1"/>
  <c r="G375" i="1"/>
  <c r="M374" i="1"/>
  <c r="J374" i="1"/>
  <c r="N374" i="1" s="1"/>
  <c r="G374" i="1"/>
  <c r="M373" i="1"/>
  <c r="J373" i="1"/>
  <c r="G373" i="1"/>
  <c r="N372" i="1"/>
  <c r="M372" i="1"/>
  <c r="J372" i="1"/>
  <c r="G372" i="1"/>
  <c r="M371" i="1"/>
  <c r="J371" i="1"/>
  <c r="G371" i="1"/>
  <c r="M370" i="1"/>
  <c r="N370" i="1" s="1"/>
  <c r="J370" i="1"/>
  <c r="G370" i="1"/>
  <c r="M369" i="1"/>
  <c r="J369" i="1"/>
  <c r="G369" i="1"/>
  <c r="M368" i="1"/>
  <c r="J368" i="1"/>
  <c r="N368" i="1" s="1"/>
  <c r="G368" i="1"/>
  <c r="M367" i="1"/>
  <c r="J367" i="1"/>
  <c r="N367" i="1" s="1"/>
  <c r="G367" i="1"/>
  <c r="M366" i="1"/>
  <c r="J366" i="1"/>
  <c r="G366" i="1"/>
  <c r="N366" i="1" s="1"/>
  <c r="M365" i="1"/>
  <c r="J365" i="1"/>
  <c r="G365" i="1"/>
  <c r="M364" i="1"/>
  <c r="J364" i="1"/>
  <c r="G364" i="1"/>
  <c r="N364" i="1" s="1"/>
  <c r="M363" i="1"/>
  <c r="J363" i="1"/>
  <c r="G363" i="1"/>
  <c r="N362" i="1"/>
  <c r="M362" i="1"/>
  <c r="J362" i="1"/>
  <c r="G362" i="1"/>
  <c r="M361" i="1"/>
  <c r="J361" i="1"/>
  <c r="N361" i="1" s="1"/>
  <c r="G361" i="1"/>
  <c r="M360" i="1"/>
  <c r="J360" i="1"/>
  <c r="G360" i="1"/>
  <c r="N360" i="1" s="1"/>
  <c r="M359" i="1"/>
  <c r="J359" i="1"/>
  <c r="G359" i="1"/>
  <c r="M358" i="1"/>
  <c r="J358" i="1"/>
  <c r="N358" i="1" s="1"/>
  <c r="G358" i="1"/>
  <c r="M357" i="1"/>
  <c r="J357" i="1"/>
  <c r="G357" i="1"/>
  <c r="N355" i="1"/>
  <c r="M355" i="1"/>
  <c r="J355" i="1"/>
  <c r="G355" i="1"/>
  <c r="M354" i="1"/>
  <c r="J354" i="1"/>
  <c r="G354" i="1"/>
  <c r="M353" i="1"/>
  <c r="N353" i="1" s="1"/>
  <c r="J353" i="1"/>
  <c r="G353" i="1"/>
  <c r="M352" i="1"/>
  <c r="J352" i="1"/>
  <c r="G352" i="1"/>
  <c r="M351" i="1"/>
  <c r="J351" i="1"/>
  <c r="N351" i="1" s="1"/>
  <c r="G351" i="1"/>
  <c r="M350" i="1"/>
  <c r="J350" i="1"/>
  <c r="N350" i="1" s="1"/>
  <c r="G350" i="1"/>
  <c r="M349" i="1"/>
  <c r="J349" i="1"/>
  <c r="G349" i="1"/>
  <c r="N349" i="1" s="1"/>
  <c r="M348" i="1"/>
  <c r="J348" i="1"/>
  <c r="G348" i="1"/>
  <c r="M347" i="1"/>
  <c r="J347" i="1"/>
  <c r="G347" i="1"/>
  <c r="N347" i="1" s="1"/>
  <c r="M346" i="1"/>
  <c r="J346" i="1"/>
  <c r="G346" i="1"/>
  <c r="N345" i="1"/>
  <c r="M345" i="1"/>
  <c r="J345" i="1"/>
  <c r="G345" i="1"/>
  <c r="M344" i="1"/>
  <c r="J344" i="1"/>
  <c r="N344" i="1" s="1"/>
  <c r="G344" i="1"/>
  <c r="M343" i="1"/>
  <c r="J343" i="1"/>
  <c r="G343" i="1"/>
  <c r="N343" i="1" s="1"/>
  <c r="M342" i="1"/>
  <c r="J342" i="1"/>
  <c r="G342" i="1"/>
  <c r="M341" i="1"/>
  <c r="J341" i="1"/>
  <c r="N341" i="1" s="1"/>
  <c r="G341" i="1"/>
  <c r="M340" i="1"/>
  <c r="J340" i="1"/>
  <c r="G340" i="1"/>
  <c r="N339" i="1"/>
  <c r="M339" i="1"/>
  <c r="J339" i="1"/>
  <c r="G339" i="1"/>
  <c r="M338" i="1"/>
  <c r="J338" i="1"/>
  <c r="G338" i="1"/>
  <c r="M337" i="1"/>
  <c r="N337" i="1" s="1"/>
  <c r="J337" i="1"/>
  <c r="G337" i="1"/>
  <c r="M336" i="1"/>
  <c r="J336" i="1"/>
  <c r="G336" i="1"/>
  <c r="M335" i="1"/>
  <c r="J335" i="1"/>
  <c r="N335" i="1" s="1"/>
  <c r="G335" i="1"/>
  <c r="M334" i="1"/>
  <c r="J334" i="1"/>
  <c r="N334" i="1" s="1"/>
  <c r="G334" i="1"/>
  <c r="M333" i="1"/>
  <c r="J333" i="1"/>
  <c r="G333" i="1"/>
  <c r="N333" i="1" s="1"/>
  <c r="M332" i="1"/>
  <c r="J332" i="1"/>
  <c r="G332" i="1"/>
  <c r="M331" i="1"/>
  <c r="J331" i="1"/>
  <c r="G331" i="1"/>
  <c r="N331" i="1" s="1"/>
  <c r="M330" i="1"/>
  <c r="J330" i="1"/>
  <c r="G330" i="1"/>
  <c r="N329" i="1"/>
  <c r="M329" i="1"/>
  <c r="J329" i="1"/>
  <c r="G329" i="1"/>
  <c r="M328" i="1"/>
  <c r="J328" i="1"/>
  <c r="N328" i="1" s="1"/>
  <c r="G328" i="1"/>
  <c r="M327" i="1"/>
  <c r="J327" i="1"/>
  <c r="G327" i="1"/>
  <c r="N327" i="1" s="1"/>
  <c r="M326" i="1"/>
  <c r="J326" i="1"/>
  <c r="G326" i="1"/>
  <c r="M325" i="1"/>
  <c r="J325" i="1"/>
  <c r="N325" i="1" s="1"/>
  <c r="G325" i="1"/>
  <c r="M324" i="1"/>
  <c r="J324" i="1"/>
  <c r="G324" i="1"/>
  <c r="N323" i="1"/>
  <c r="M323" i="1"/>
  <c r="J323" i="1"/>
  <c r="G323" i="1"/>
  <c r="M322" i="1"/>
  <c r="J322" i="1"/>
  <c r="G322" i="1"/>
  <c r="M321" i="1"/>
  <c r="N321" i="1" s="1"/>
  <c r="J321" i="1"/>
  <c r="G321" i="1"/>
  <c r="M320" i="1"/>
  <c r="J320" i="1"/>
  <c r="G320" i="1"/>
  <c r="M319" i="1"/>
  <c r="J319" i="1"/>
  <c r="N319" i="1" s="1"/>
  <c r="G319" i="1"/>
  <c r="M318" i="1"/>
  <c r="J318" i="1"/>
  <c r="N318" i="1" s="1"/>
  <c r="G318" i="1"/>
  <c r="M317" i="1"/>
  <c r="J317" i="1"/>
  <c r="G317" i="1"/>
  <c r="N317" i="1" s="1"/>
  <c r="M316" i="1"/>
  <c r="J316" i="1"/>
  <c r="G316" i="1"/>
  <c r="M315" i="1"/>
  <c r="J315" i="1"/>
  <c r="G315" i="1"/>
  <c r="N315" i="1" s="1"/>
  <c r="M314" i="1"/>
  <c r="J314" i="1"/>
  <c r="G314" i="1"/>
  <c r="N313" i="1"/>
  <c r="M313" i="1"/>
  <c r="J313" i="1"/>
  <c r="G313" i="1"/>
  <c r="M311" i="1"/>
  <c r="J311" i="1"/>
  <c r="N311" i="1" s="1"/>
  <c r="G311" i="1"/>
  <c r="M310" i="1"/>
  <c r="J310" i="1"/>
  <c r="G310" i="1"/>
  <c r="N310" i="1" s="1"/>
  <c r="M309" i="1"/>
  <c r="J309" i="1"/>
  <c r="G309" i="1"/>
  <c r="M308" i="1"/>
  <c r="J308" i="1"/>
  <c r="G308" i="1"/>
  <c r="N308" i="1" s="1"/>
  <c r="M307" i="1"/>
  <c r="J307" i="1"/>
  <c r="G307" i="1"/>
  <c r="N306" i="1"/>
  <c r="M306" i="1"/>
  <c r="J306" i="1"/>
  <c r="G306" i="1"/>
  <c r="M305" i="1"/>
  <c r="J305" i="1"/>
  <c r="G305" i="1"/>
  <c r="M304" i="1"/>
  <c r="N304" i="1" s="1"/>
  <c r="J304" i="1"/>
  <c r="G304" i="1"/>
  <c r="M303" i="1"/>
  <c r="J303" i="1"/>
  <c r="G303" i="1"/>
  <c r="M302" i="1"/>
  <c r="J302" i="1"/>
  <c r="N302" i="1" s="1"/>
  <c r="G302" i="1"/>
  <c r="M301" i="1"/>
  <c r="J301" i="1"/>
  <c r="N301" i="1" s="1"/>
  <c r="G301" i="1"/>
  <c r="M300" i="1"/>
  <c r="J300" i="1"/>
  <c r="G300" i="1"/>
  <c r="N300" i="1" s="1"/>
  <c r="M299" i="1"/>
  <c r="J299" i="1"/>
  <c r="G299" i="1"/>
  <c r="M298" i="1"/>
  <c r="J298" i="1"/>
  <c r="G298" i="1"/>
  <c r="N298" i="1" s="1"/>
  <c r="M297" i="1"/>
  <c r="J297" i="1"/>
  <c r="G297" i="1"/>
  <c r="N296" i="1"/>
  <c r="M296" i="1"/>
  <c r="J296" i="1"/>
  <c r="G296" i="1"/>
  <c r="M295" i="1"/>
  <c r="J295" i="1"/>
  <c r="N295" i="1" s="1"/>
  <c r="G295" i="1"/>
  <c r="M294" i="1"/>
  <c r="N294" i="1" s="1"/>
  <c r="J294" i="1"/>
  <c r="G294" i="1"/>
  <c r="M293" i="1"/>
  <c r="J293" i="1"/>
  <c r="G293" i="1"/>
  <c r="M292" i="1"/>
  <c r="J292" i="1"/>
  <c r="G292" i="1"/>
  <c r="N292" i="1" s="1"/>
  <c r="M291" i="1"/>
  <c r="J291" i="1"/>
  <c r="G291" i="1"/>
  <c r="N290" i="1"/>
  <c r="M290" i="1"/>
  <c r="J290" i="1"/>
  <c r="G290" i="1"/>
  <c r="M289" i="1"/>
  <c r="J289" i="1"/>
  <c r="G289" i="1"/>
  <c r="M288" i="1"/>
  <c r="N288" i="1" s="1"/>
  <c r="J288" i="1"/>
  <c r="G288" i="1"/>
  <c r="M287" i="1"/>
  <c r="J287" i="1"/>
  <c r="G287" i="1"/>
  <c r="M286" i="1"/>
  <c r="J286" i="1"/>
  <c r="N286" i="1" s="1"/>
  <c r="G286" i="1"/>
  <c r="M285" i="1"/>
  <c r="J285" i="1"/>
  <c r="G285" i="1"/>
  <c r="M284" i="1"/>
  <c r="J284" i="1"/>
  <c r="G284" i="1"/>
  <c r="N284" i="1" s="1"/>
  <c r="M283" i="1"/>
  <c r="J283" i="1"/>
  <c r="G283" i="1"/>
  <c r="M282" i="1"/>
  <c r="J282" i="1"/>
  <c r="G282" i="1"/>
  <c r="N282" i="1" s="1"/>
  <c r="M281" i="1"/>
  <c r="J281" i="1"/>
  <c r="G281" i="1"/>
  <c r="N280" i="1"/>
  <c r="M280" i="1"/>
  <c r="J280" i="1"/>
  <c r="G280" i="1"/>
  <c r="M279" i="1"/>
  <c r="J279" i="1"/>
  <c r="N279" i="1" s="1"/>
  <c r="G279" i="1"/>
  <c r="M278" i="1"/>
  <c r="N278" i="1" s="1"/>
  <c r="J278" i="1"/>
  <c r="G278" i="1"/>
  <c r="M277" i="1"/>
  <c r="J277" i="1"/>
  <c r="G277" i="1"/>
  <c r="M276" i="1"/>
  <c r="J276" i="1"/>
  <c r="G276" i="1"/>
  <c r="N276" i="1" s="1"/>
  <c r="M275" i="1"/>
  <c r="J275" i="1"/>
  <c r="G275" i="1"/>
  <c r="N274" i="1"/>
  <c r="M274" i="1"/>
  <c r="J274" i="1"/>
  <c r="G274" i="1"/>
  <c r="M273" i="1"/>
  <c r="J273" i="1"/>
  <c r="G273" i="1"/>
  <c r="M272" i="1"/>
  <c r="N272" i="1" s="1"/>
  <c r="J272" i="1"/>
  <c r="G272" i="1"/>
  <c r="M271" i="1"/>
  <c r="J271" i="1"/>
  <c r="G271" i="1"/>
  <c r="M270" i="1"/>
  <c r="J270" i="1"/>
  <c r="N270" i="1" s="1"/>
  <c r="G270" i="1"/>
  <c r="M269" i="1"/>
  <c r="N269" i="1" s="1"/>
  <c r="J269" i="1"/>
  <c r="G269" i="1"/>
  <c r="M268" i="1"/>
  <c r="J268" i="1"/>
  <c r="N268" i="1" s="1"/>
  <c r="G268" i="1"/>
  <c r="M267" i="1"/>
  <c r="N267" i="1" s="1"/>
  <c r="J267" i="1"/>
  <c r="G267" i="1"/>
  <c r="M266" i="1"/>
  <c r="J266" i="1"/>
  <c r="N266" i="1" s="1"/>
  <c r="G266" i="1"/>
  <c r="M265" i="1"/>
  <c r="N265" i="1" s="1"/>
  <c r="J265" i="1"/>
  <c r="G265" i="1"/>
  <c r="M264" i="1"/>
  <c r="J264" i="1"/>
  <c r="N264" i="1" s="1"/>
  <c r="G264" i="1"/>
  <c r="M263" i="1"/>
  <c r="N263" i="1" s="1"/>
  <c r="J263" i="1"/>
  <c r="G263" i="1"/>
  <c r="M262" i="1"/>
  <c r="J262" i="1"/>
  <c r="N262" i="1" s="1"/>
  <c r="G262" i="1"/>
  <c r="M261" i="1"/>
  <c r="N261" i="1" s="1"/>
  <c r="J261" i="1"/>
  <c r="G261" i="1"/>
  <c r="M260" i="1"/>
  <c r="J260" i="1"/>
  <c r="N260" i="1" s="1"/>
  <c r="G260" i="1"/>
  <c r="M259" i="1"/>
  <c r="N259" i="1" s="1"/>
  <c r="J259" i="1"/>
  <c r="G259" i="1"/>
  <c r="M258" i="1"/>
  <c r="J258" i="1"/>
  <c r="N258" i="1" s="1"/>
  <c r="G258" i="1"/>
  <c r="M257" i="1"/>
  <c r="N257" i="1" s="1"/>
  <c r="J257" i="1"/>
  <c r="G257" i="1"/>
  <c r="M256" i="1"/>
  <c r="J256" i="1"/>
  <c r="N256" i="1" s="1"/>
  <c r="G256" i="1"/>
  <c r="M255" i="1"/>
  <c r="N255" i="1" s="1"/>
  <c r="J255" i="1"/>
  <c r="G255" i="1"/>
  <c r="M254" i="1"/>
  <c r="J254" i="1"/>
  <c r="N254" i="1" s="1"/>
  <c r="G254" i="1"/>
  <c r="M253" i="1"/>
  <c r="N253" i="1" s="1"/>
  <c r="J253" i="1"/>
  <c r="G253" i="1"/>
  <c r="M252" i="1"/>
  <c r="J252" i="1"/>
  <c r="N252" i="1" s="1"/>
  <c r="G252" i="1"/>
  <c r="M251" i="1"/>
  <c r="N251" i="1" s="1"/>
  <c r="J251" i="1"/>
  <c r="G251" i="1"/>
  <c r="M250" i="1"/>
  <c r="J250" i="1"/>
  <c r="N250" i="1" s="1"/>
  <c r="G250" i="1"/>
  <c r="M249" i="1"/>
  <c r="N249" i="1" s="1"/>
  <c r="J249" i="1"/>
  <c r="G249" i="1"/>
  <c r="M248" i="1"/>
  <c r="J248" i="1"/>
  <c r="N248" i="1" s="1"/>
  <c r="G248" i="1"/>
  <c r="M247" i="1"/>
  <c r="N247" i="1" s="1"/>
  <c r="J247" i="1"/>
  <c r="G247" i="1"/>
  <c r="M246" i="1"/>
  <c r="J246" i="1"/>
  <c r="N246" i="1" s="1"/>
  <c r="G246" i="1"/>
  <c r="M245" i="1"/>
  <c r="N245" i="1" s="1"/>
  <c r="J245" i="1"/>
  <c r="G245" i="1"/>
  <c r="M244" i="1"/>
  <c r="J244" i="1"/>
  <c r="N244" i="1" s="1"/>
  <c r="G244" i="1"/>
  <c r="M243" i="1"/>
  <c r="N243" i="1" s="1"/>
  <c r="J243" i="1"/>
  <c r="G243" i="1"/>
  <c r="M242" i="1"/>
  <c r="J242" i="1"/>
  <c r="N242" i="1" s="1"/>
  <c r="G242" i="1"/>
  <c r="M241" i="1"/>
  <c r="J241" i="1"/>
  <c r="G241" i="1"/>
  <c r="M240" i="1"/>
  <c r="J240" i="1"/>
  <c r="G240" i="1"/>
  <c r="M239" i="1"/>
  <c r="J239" i="1"/>
  <c r="G239" i="1"/>
  <c r="M238" i="1"/>
  <c r="J238" i="1"/>
  <c r="G238" i="1"/>
  <c r="M237" i="1"/>
  <c r="J237" i="1"/>
  <c r="G237" i="1"/>
  <c r="N237" i="1" s="1"/>
  <c r="M236" i="1"/>
  <c r="J236" i="1"/>
  <c r="G236" i="1"/>
  <c r="M235" i="1"/>
  <c r="J235" i="1"/>
  <c r="G235" i="1"/>
  <c r="M234" i="1"/>
  <c r="J234" i="1"/>
  <c r="G234" i="1"/>
  <c r="M233" i="1"/>
  <c r="J233" i="1"/>
  <c r="G233" i="1"/>
  <c r="N233" i="1" s="1"/>
  <c r="M232" i="1"/>
  <c r="J232" i="1"/>
  <c r="G232" i="1"/>
  <c r="M231" i="1"/>
  <c r="J231" i="1"/>
  <c r="G231" i="1"/>
  <c r="M230" i="1"/>
  <c r="J230" i="1"/>
  <c r="G230" i="1"/>
  <c r="M229" i="1"/>
  <c r="J229" i="1"/>
  <c r="G229" i="1"/>
  <c r="N229" i="1" s="1"/>
  <c r="M228" i="1"/>
  <c r="J228" i="1"/>
  <c r="G228" i="1"/>
  <c r="N228" i="1" s="1"/>
  <c r="M227" i="1"/>
  <c r="J227" i="1"/>
  <c r="G227" i="1"/>
  <c r="N227" i="1" s="1"/>
  <c r="M226" i="1"/>
  <c r="J226" i="1"/>
  <c r="G226" i="1"/>
  <c r="M225" i="1"/>
  <c r="N225" i="1" s="1"/>
  <c r="J225" i="1"/>
  <c r="G225" i="1"/>
  <c r="M224" i="1"/>
  <c r="J224" i="1"/>
  <c r="G224" i="1"/>
  <c r="M223" i="1"/>
  <c r="J223" i="1"/>
  <c r="G223" i="1"/>
  <c r="N223" i="1" s="1"/>
  <c r="M221" i="1"/>
  <c r="J221" i="1"/>
  <c r="G221" i="1"/>
  <c r="M220" i="1"/>
  <c r="J220" i="1"/>
  <c r="G220" i="1"/>
  <c r="M219" i="1"/>
  <c r="J219" i="1"/>
  <c r="G219" i="1"/>
  <c r="M218" i="1"/>
  <c r="J218" i="1"/>
  <c r="G218" i="1"/>
  <c r="N218" i="1" s="1"/>
  <c r="M217" i="1"/>
  <c r="J217" i="1"/>
  <c r="G217" i="1"/>
  <c r="M216" i="1"/>
  <c r="J216" i="1"/>
  <c r="G216" i="1"/>
  <c r="M215" i="1"/>
  <c r="J215" i="1"/>
  <c r="G215" i="1"/>
  <c r="M214" i="1"/>
  <c r="J214" i="1"/>
  <c r="G214" i="1"/>
  <c r="N214" i="1" s="1"/>
  <c r="M213" i="1"/>
  <c r="J213" i="1"/>
  <c r="G213" i="1"/>
  <c r="N213" i="1" s="1"/>
  <c r="N212" i="1"/>
  <c r="M212" i="1"/>
  <c r="J212" i="1"/>
  <c r="G212" i="1"/>
  <c r="M211" i="1"/>
  <c r="J211" i="1"/>
  <c r="G211" i="1"/>
  <c r="M210" i="1"/>
  <c r="J210" i="1"/>
  <c r="N210" i="1" s="1"/>
  <c r="G210" i="1"/>
  <c r="M209" i="1"/>
  <c r="J209" i="1"/>
  <c r="G209" i="1"/>
  <c r="M208" i="1"/>
  <c r="J208" i="1"/>
  <c r="G208" i="1"/>
  <c r="M207" i="1"/>
  <c r="J207" i="1"/>
  <c r="G207" i="1"/>
  <c r="M206" i="1"/>
  <c r="J206" i="1"/>
  <c r="G206" i="1"/>
  <c r="M205" i="1"/>
  <c r="J205" i="1"/>
  <c r="G205" i="1"/>
  <c r="M204" i="1"/>
  <c r="J204" i="1"/>
  <c r="G204" i="1"/>
  <c r="N204" i="1" s="1"/>
  <c r="M203" i="1"/>
  <c r="J203" i="1"/>
  <c r="G203" i="1"/>
  <c r="M202" i="1"/>
  <c r="J202" i="1"/>
  <c r="G202" i="1"/>
  <c r="M201" i="1"/>
  <c r="J201" i="1"/>
  <c r="G201" i="1"/>
  <c r="M200" i="1"/>
  <c r="J200" i="1"/>
  <c r="G200" i="1"/>
  <c r="N200" i="1" s="1"/>
  <c r="M199" i="1"/>
  <c r="J199" i="1"/>
  <c r="G199" i="1"/>
  <c r="M198" i="1"/>
  <c r="J198" i="1"/>
  <c r="G198" i="1"/>
  <c r="M197" i="1"/>
  <c r="J197" i="1"/>
  <c r="G197" i="1"/>
  <c r="M196" i="1"/>
  <c r="J196" i="1"/>
  <c r="N196" i="1" s="1"/>
  <c r="G196" i="1"/>
  <c r="M195" i="1"/>
  <c r="J195" i="1"/>
  <c r="G195" i="1"/>
  <c r="N195" i="1" s="1"/>
  <c r="N194" i="1"/>
  <c r="M194" i="1"/>
  <c r="J194" i="1"/>
  <c r="G194" i="1"/>
  <c r="M193" i="1"/>
  <c r="J193" i="1"/>
  <c r="G193" i="1"/>
  <c r="M192" i="1"/>
  <c r="N192" i="1" s="1"/>
  <c r="J192" i="1"/>
  <c r="G192" i="1"/>
  <c r="M191" i="1"/>
  <c r="J191" i="1"/>
  <c r="G191" i="1"/>
  <c r="M190" i="1"/>
  <c r="J190" i="1"/>
  <c r="G190" i="1"/>
  <c r="N190" i="1" s="1"/>
  <c r="M189" i="1"/>
  <c r="J189" i="1"/>
  <c r="G189" i="1"/>
  <c r="M188" i="1"/>
  <c r="J188" i="1"/>
  <c r="G188" i="1"/>
  <c r="M187" i="1"/>
  <c r="J187" i="1"/>
  <c r="G187" i="1"/>
  <c r="M186" i="1"/>
  <c r="J186" i="1"/>
  <c r="G186" i="1"/>
  <c r="N186" i="1" s="1"/>
  <c r="M185" i="1"/>
  <c r="J185" i="1"/>
  <c r="G185" i="1"/>
  <c r="M184" i="1"/>
  <c r="J184" i="1"/>
  <c r="G184" i="1"/>
  <c r="M183" i="1"/>
  <c r="J183" i="1"/>
  <c r="G183" i="1"/>
  <c r="M182" i="1"/>
  <c r="J182" i="1"/>
  <c r="G182" i="1"/>
  <c r="N182" i="1" s="1"/>
  <c r="M181" i="1"/>
  <c r="J181" i="1"/>
  <c r="G181" i="1"/>
  <c r="M180" i="1"/>
  <c r="J180" i="1"/>
  <c r="G180" i="1"/>
  <c r="N180" i="1" s="1"/>
  <c r="M179" i="1"/>
  <c r="J179" i="1"/>
  <c r="G179" i="1"/>
  <c r="M178" i="1"/>
  <c r="J178" i="1"/>
  <c r="G178" i="1"/>
  <c r="N178" i="1" s="1"/>
  <c r="M177" i="1"/>
  <c r="J177" i="1"/>
  <c r="G177" i="1"/>
  <c r="M176" i="1"/>
  <c r="J176" i="1"/>
  <c r="G176" i="1"/>
  <c r="M175" i="1"/>
  <c r="J175" i="1"/>
  <c r="G175" i="1"/>
  <c r="N175" i="1" s="1"/>
  <c r="M174" i="1"/>
  <c r="J174" i="1"/>
  <c r="G174" i="1"/>
  <c r="M173" i="1"/>
  <c r="J173" i="1"/>
  <c r="G173" i="1"/>
  <c r="M172" i="1"/>
  <c r="J172" i="1"/>
  <c r="G172" i="1"/>
  <c r="N172" i="1" s="1"/>
  <c r="M171" i="1"/>
  <c r="J171" i="1"/>
  <c r="G171" i="1"/>
  <c r="M170" i="1"/>
  <c r="J170" i="1"/>
  <c r="G170" i="1"/>
  <c r="N170" i="1" s="1"/>
  <c r="M169" i="1"/>
  <c r="J169" i="1"/>
  <c r="G169" i="1"/>
  <c r="M168" i="1"/>
  <c r="J168" i="1"/>
  <c r="G168" i="1"/>
  <c r="N168" i="1" s="1"/>
  <c r="M167" i="1"/>
  <c r="J167" i="1"/>
  <c r="G167" i="1"/>
  <c r="M166" i="1"/>
  <c r="J166" i="1"/>
  <c r="G166" i="1"/>
  <c r="M165" i="1"/>
  <c r="J165" i="1"/>
  <c r="G165" i="1"/>
  <c r="N165" i="1" s="1"/>
  <c r="M164" i="1"/>
  <c r="J164" i="1"/>
  <c r="G164" i="1"/>
  <c r="N164" i="1" s="1"/>
  <c r="M163" i="1"/>
  <c r="J163" i="1"/>
  <c r="G163" i="1"/>
  <c r="N163" i="1" s="1"/>
  <c r="M162" i="1"/>
  <c r="J162" i="1"/>
  <c r="G162" i="1"/>
  <c r="N162" i="1" s="1"/>
  <c r="M161" i="1"/>
  <c r="J161" i="1"/>
  <c r="G161" i="1"/>
  <c r="M160" i="1"/>
  <c r="N160" i="1" s="1"/>
  <c r="J160" i="1"/>
  <c r="G160" i="1"/>
  <c r="M159" i="1"/>
  <c r="J159" i="1"/>
  <c r="G159" i="1"/>
  <c r="M158" i="1"/>
  <c r="J158" i="1"/>
  <c r="G158" i="1"/>
  <c r="N158" i="1" s="1"/>
  <c r="M157" i="1"/>
  <c r="J157" i="1"/>
  <c r="G157" i="1"/>
  <c r="M155" i="1"/>
  <c r="J155" i="1"/>
  <c r="G155" i="1"/>
  <c r="M154" i="1"/>
  <c r="J154" i="1"/>
  <c r="G154" i="1"/>
  <c r="M153" i="1"/>
  <c r="J153" i="1"/>
  <c r="G153" i="1"/>
  <c r="N153" i="1" s="1"/>
  <c r="M152" i="1"/>
  <c r="J152" i="1"/>
  <c r="G152" i="1"/>
  <c r="M151" i="1"/>
  <c r="J151" i="1"/>
  <c r="G151" i="1"/>
  <c r="M150" i="1"/>
  <c r="J150" i="1"/>
  <c r="G150" i="1"/>
  <c r="M149" i="1"/>
  <c r="J149" i="1"/>
  <c r="G149" i="1"/>
  <c r="N149" i="1" s="1"/>
  <c r="M148" i="1"/>
  <c r="J148" i="1"/>
  <c r="G148" i="1"/>
  <c r="N148" i="1" s="1"/>
  <c r="N147" i="1"/>
  <c r="M147" i="1"/>
  <c r="J147" i="1"/>
  <c r="G147" i="1"/>
  <c r="M146" i="1"/>
  <c r="J146" i="1"/>
  <c r="G146" i="1"/>
  <c r="N146" i="1" s="1"/>
  <c r="M145" i="1"/>
  <c r="J145" i="1"/>
  <c r="N145" i="1" s="1"/>
  <c r="G145" i="1"/>
  <c r="M144" i="1"/>
  <c r="J144" i="1"/>
  <c r="G144" i="1"/>
  <c r="M143" i="1"/>
  <c r="J143" i="1"/>
  <c r="G143" i="1"/>
  <c r="M142" i="1"/>
  <c r="J142" i="1"/>
  <c r="G142" i="1"/>
  <c r="M141" i="1"/>
  <c r="J141" i="1"/>
  <c r="G141" i="1"/>
  <c r="N141" i="1" s="1"/>
  <c r="M140" i="1"/>
  <c r="J140" i="1"/>
  <c r="G140" i="1"/>
  <c r="M139" i="1"/>
  <c r="J139" i="1"/>
  <c r="G139" i="1"/>
  <c r="N139" i="1" s="1"/>
  <c r="M138" i="1"/>
  <c r="J138" i="1"/>
  <c r="G138" i="1"/>
  <c r="M137" i="1"/>
  <c r="J137" i="1"/>
  <c r="G137" i="1"/>
  <c r="M136" i="1"/>
  <c r="J136" i="1"/>
  <c r="G136" i="1"/>
  <c r="M135" i="1"/>
  <c r="J135" i="1"/>
  <c r="G135" i="1"/>
  <c r="M134" i="1"/>
  <c r="J134" i="1"/>
  <c r="G134" i="1"/>
  <c r="M133" i="1"/>
  <c r="J133" i="1"/>
  <c r="G133" i="1"/>
  <c r="N133" i="1" s="1"/>
  <c r="M132" i="1"/>
  <c r="J132" i="1"/>
  <c r="G132" i="1"/>
  <c r="M131" i="1"/>
  <c r="J131" i="1"/>
  <c r="N131" i="1" s="1"/>
  <c r="G131" i="1"/>
  <c r="M130" i="1"/>
  <c r="J130" i="1"/>
  <c r="G130" i="1"/>
  <c r="N130" i="1" s="1"/>
  <c r="N129" i="1"/>
  <c r="M129" i="1"/>
  <c r="J129" i="1"/>
  <c r="G129" i="1"/>
  <c r="M128" i="1"/>
  <c r="J128" i="1"/>
  <c r="G128" i="1"/>
  <c r="M127" i="1"/>
  <c r="N127" i="1" s="1"/>
  <c r="J127" i="1"/>
  <c r="G127" i="1"/>
  <c r="M126" i="1"/>
  <c r="J126" i="1"/>
  <c r="G126" i="1"/>
  <c r="M125" i="1"/>
  <c r="J125" i="1"/>
  <c r="G125" i="1"/>
  <c r="N125" i="1" s="1"/>
  <c r="M124" i="1"/>
  <c r="J124" i="1"/>
  <c r="G124" i="1"/>
  <c r="M123" i="1"/>
  <c r="J123" i="1"/>
  <c r="G123" i="1"/>
  <c r="N123" i="1" s="1"/>
  <c r="M122" i="1"/>
  <c r="J122" i="1"/>
  <c r="G122" i="1"/>
  <c r="M121" i="1"/>
  <c r="J121" i="1"/>
  <c r="G121" i="1"/>
  <c r="N121" i="1" s="1"/>
  <c r="M120" i="1"/>
  <c r="J120" i="1"/>
  <c r="G120" i="1"/>
  <c r="M119" i="1"/>
  <c r="J119" i="1"/>
  <c r="G119" i="1"/>
  <c r="M118" i="1"/>
  <c r="J118" i="1"/>
  <c r="G118" i="1"/>
  <c r="M117" i="1"/>
  <c r="J117" i="1"/>
  <c r="G117" i="1"/>
  <c r="N117" i="1" s="1"/>
  <c r="M116" i="1"/>
  <c r="J116" i="1"/>
  <c r="G116" i="1"/>
  <c r="M115" i="1"/>
  <c r="J115" i="1"/>
  <c r="N115" i="1" s="1"/>
  <c r="G115" i="1"/>
  <c r="M114" i="1"/>
  <c r="J114" i="1"/>
  <c r="G114" i="1"/>
  <c r="M113" i="1"/>
  <c r="J113" i="1"/>
  <c r="G113" i="1"/>
  <c r="N113" i="1" s="1"/>
  <c r="M112" i="1"/>
  <c r="J112" i="1"/>
  <c r="G112" i="1"/>
  <c r="M111" i="1"/>
  <c r="N111" i="1" s="1"/>
  <c r="J111" i="1"/>
  <c r="G111" i="1"/>
  <c r="M110" i="1"/>
  <c r="J110" i="1"/>
  <c r="G110" i="1"/>
  <c r="M109" i="1"/>
  <c r="J109" i="1"/>
  <c r="G109" i="1"/>
  <c r="N109" i="1" s="1"/>
  <c r="M108" i="1"/>
  <c r="J108" i="1"/>
  <c r="G108" i="1"/>
  <c r="M107" i="1"/>
  <c r="J107" i="1"/>
  <c r="G107" i="1"/>
  <c r="N107" i="1" s="1"/>
  <c r="M106" i="1"/>
  <c r="J106" i="1"/>
  <c r="G106" i="1"/>
  <c r="M105" i="1"/>
  <c r="J105" i="1"/>
  <c r="G105" i="1"/>
  <c r="N105" i="1" s="1"/>
  <c r="M104" i="1"/>
  <c r="J104" i="1"/>
  <c r="G104" i="1"/>
  <c r="M103" i="1"/>
  <c r="J103" i="1"/>
  <c r="G103" i="1"/>
  <c r="M102" i="1"/>
  <c r="J102" i="1"/>
  <c r="G102" i="1"/>
  <c r="M101" i="1"/>
  <c r="J101" i="1"/>
  <c r="G101" i="1"/>
  <c r="M100" i="1"/>
  <c r="J100" i="1"/>
  <c r="G100" i="1"/>
  <c r="M99" i="1"/>
  <c r="J99" i="1"/>
  <c r="N99" i="1" s="1"/>
  <c r="G99" i="1"/>
  <c r="M98" i="1"/>
  <c r="J98" i="1"/>
  <c r="G98" i="1"/>
  <c r="M97" i="1"/>
  <c r="J97" i="1"/>
  <c r="G97" i="1"/>
  <c r="N97" i="1" s="1"/>
  <c r="M96" i="1"/>
  <c r="J96" i="1"/>
  <c r="G96" i="1"/>
  <c r="M95" i="1"/>
  <c r="J95" i="1"/>
  <c r="G95" i="1"/>
  <c r="M94" i="1"/>
  <c r="J94" i="1"/>
  <c r="G94" i="1"/>
  <c r="M93" i="1"/>
  <c r="J93" i="1"/>
  <c r="G93" i="1"/>
  <c r="M92" i="1"/>
  <c r="J92" i="1"/>
  <c r="G92" i="1"/>
  <c r="M91" i="1"/>
  <c r="J91" i="1"/>
  <c r="G91" i="1"/>
  <c r="N91" i="1" s="1"/>
  <c r="M90" i="1"/>
  <c r="J90" i="1"/>
  <c r="G90" i="1"/>
  <c r="M89" i="1"/>
  <c r="J89" i="1"/>
  <c r="G89" i="1"/>
  <c r="N89" i="1" s="1"/>
  <c r="M88" i="1"/>
  <c r="J88" i="1"/>
  <c r="G88" i="1"/>
  <c r="M87" i="1"/>
  <c r="J87" i="1"/>
  <c r="G87" i="1"/>
  <c r="M86" i="1"/>
  <c r="J86" i="1"/>
  <c r="G86" i="1"/>
  <c r="M85" i="1"/>
  <c r="J85" i="1"/>
  <c r="G85" i="1"/>
  <c r="M84" i="1"/>
  <c r="J84" i="1"/>
  <c r="G84" i="1"/>
  <c r="M83" i="1"/>
  <c r="J83" i="1"/>
  <c r="N83" i="1" s="1"/>
  <c r="G83" i="1"/>
  <c r="M82" i="1"/>
  <c r="J82" i="1"/>
  <c r="G82" i="1"/>
  <c r="M81" i="1"/>
  <c r="J81" i="1"/>
  <c r="G81" i="1"/>
  <c r="N81" i="1" s="1"/>
  <c r="M80" i="1"/>
  <c r="J80" i="1"/>
  <c r="G80" i="1"/>
  <c r="M79" i="1"/>
  <c r="J79" i="1"/>
  <c r="G79" i="1"/>
  <c r="M78" i="1"/>
  <c r="J78" i="1"/>
  <c r="G78" i="1"/>
  <c r="M77" i="1"/>
  <c r="J77" i="1"/>
  <c r="G77" i="1"/>
  <c r="M76" i="1"/>
  <c r="J76" i="1"/>
  <c r="G76" i="1"/>
  <c r="M75" i="1"/>
  <c r="J75" i="1"/>
  <c r="G75" i="1"/>
  <c r="M74" i="1"/>
  <c r="J74" i="1"/>
  <c r="G74" i="1"/>
  <c r="N74" i="1" s="1"/>
  <c r="M73" i="1"/>
  <c r="J73" i="1"/>
  <c r="G73" i="1"/>
  <c r="N72" i="1"/>
  <c r="M72" i="1"/>
  <c r="J72" i="1"/>
  <c r="G72" i="1"/>
  <c r="M71" i="1"/>
  <c r="J71" i="1"/>
  <c r="G71" i="1"/>
  <c r="N71" i="1" s="1"/>
  <c r="N70" i="1"/>
  <c r="M70" i="1"/>
  <c r="J70" i="1"/>
  <c r="G70" i="1"/>
  <c r="M69" i="1"/>
  <c r="J69" i="1"/>
  <c r="G69" i="1"/>
  <c r="N69" i="1" s="1"/>
  <c r="N68" i="1"/>
  <c r="M68" i="1"/>
  <c r="J68" i="1"/>
  <c r="G68" i="1"/>
  <c r="M67" i="1"/>
  <c r="J67" i="1"/>
  <c r="G67" i="1"/>
  <c r="N67" i="1" s="1"/>
  <c r="M66" i="1"/>
  <c r="J66" i="1"/>
  <c r="N66" i="1" s="1"/>
  <c r="G66" i="1"/>
  <c r="M65" i="1"/>
  <c r="J65" i="1"/>
  <c r="G65" i="1"/>
  <c r="N65" i="1" s="1"/>
  <c r="M64" i="1"/>
  <c r="J64" i="1"/>
  <c r="G64" i="1"/>
  <c r="N64" i="1" s="1"/>
  <c r="M63" i="1"/>
  <c r="J63" i="1"/>
  <c r="G63" i="1"/>
  <c r="M62" i="1"/>
  <c r="J62" i="1"/>
  <c r="G62" i="1"/>
  <c r="N62" i="1" s="1"/>
  <c r="M61" i="1"/>
  <c r="J61" i="1"/>
  <c r="G61" i="1"/>
  <c r="M60" i="1"/>
  <c r="J60" i="1"/>
  <c r="G60" i="1"/>
  <c r="N60" i="1" s="1"/>
  <c r="M59" i="1"/>
  <c r="J59" i="1"/>
  <c r="G59" i="1"/>
  <c r="M58" i="1"/>
  <c r="J58" i="1"/>
  <c r="G58" i="1"/>
  <c r="N58" i="1" s="1"/>
  <c r="M57" i="1"/>
  <c r="J57" i="1"/>
  <c r="G57" i="1"/>
  <c r="N56" i="1"/>
  <c r="M56" i="1"/>
  <c r="J56" i="1"/>
  <c r="G56" i="1"/>
  <c r="M55" i="1"/>
  <c r="J55" i="1"/>
  <c r="G55" i="1"/>
  <c r="N55" i="1" s="1"/>
  <c r="N54" i="1"/>
  <c r="M54" i="1"/>
  <c r="J54" i="1"/>
  <c r="G54" i="1"/>
  <c r="M53" i="1"/>
  <c r="J53" i="1"/>
  <c r="G53" i="1"/>
  <c r="N53" i="1" s="1"/>
  <c r="N52" i="1"/>
  <c r="M52" i="1"/>
  <c r="J52" i="1"/>
  <c r="G52" i="1"/>
  <c r="M51" i="1"/>
  <c r="J51" i="1"/>
  <c r="G51" i="1"/>
  <c r="N51" i="1" s="1"/>
  <c r="M50" i="1"/>
  <c r="J50" i="1"/>
  <c r="N50" i="1" s="1"/>
  <c r="G50" i="1"/>
  <c r="M49" i="1"/>
  <c r="J49" i="1"/>
  <c r="G49" i="1"/>
  <c r="N49" i="1" s="1"/>
  <c r="M48" i="1"/>
  <c r="J48" i="1"/>
  <c r="G48" i="1"/>
  <c r="N48" i="1" s="1"/>
  <c r="M47" i="1"/>
  <c r="J47" i="1"/>
  <c r="G47" i="1"/>
  <c r="M46" i="1"/>
  <c r="J46" i="1"/>
  <c r="G46" i="1"/>
  <c r="N46" i="1" s="1"/>
  <c r="M45" i="1"/>
  <c r="J45" i="1"/>
  <c r="G45" i="1"/>
  <c r="M44" i="1"/>
  <c r="J44" i="1"/>
  <c r="G44" i="1"/>
  <c r="N44" i="1" s="1"/>
  <c r="M43" i="1"/>
  <c r="J43" i="1"/>
  <c r="G43" i="1"/>
  <c r="M42" i="1"/>
  <c r="J42" i="1"/>
  <c r="G42" i="1"/>
  <c r="N42" i="1" s="1"/>
  <c r="M41" i="1"/>
  <c r="J41" i="1"/>
  <c r="G41" i="1"/>
  <c r="N40" i="1"/>
  <c r="M40" i="1"/>
  <c r="J40" i="1"/>
  <c r="G40" i="1"/>
  <c r="M39" i="1"/>
  <c r="J39" i="1"/>
  <c r="G39" i="1"/>
  <c r="N39" i="1" s="1"/>
  <c r="N38" i="1"/>
  <c r="M38" i="1"/>
  <c r="J38" i="1"/>
  <c r="G38" i="1"/>
  <c r="M37" i="1"/>
  <c r="J37" i="1"/>
  <c r="G37" i="1"/>
  <c r="N37" i="1" s="1"/>
  <c r="N36" i="1"/>
  <c r="M36" i="1"/>
  <c r="J36" i="1"/>
  <c r="G36" i="1"/>
  <c r="M35" i="1"/>
  <c r="J35" i="1"/>
  <c r="G35" i="1"/>
  <c r="N35" i="1" s="1"/>
  <c r="M34" i="1"/>
  <c r="J34" i="1"/>
  <c r="N34" i="1" s="1"/>
  <c r="G34" i="1"/>
  <c r="M33" i="1"/>
  <c r="J33" i="1"/>
  <c r="G33" i="1"/>
  <c r="N33" i="1" s="1"/>
  <c r="M32" i="1"/>
  <c r="J32" i="1"/>
  <c r="G32" i="1"/>
  <c r="N32" i="1" s="1"/>
  <c r="M31" i="1"/>
  <c r="J31" i="1"/>
  <c r="G31" i="1"/>
  <c r="M30" i="1"/>
  <c r="J30" i="1"/>
  <c r="G30" i="1"/>
  <c r="N30" i="1" s="1"/>
  <c r="M29" i="1"/>
  <c r="J29" i="1"/>
  <c r="G29" i="1"/>
  <c r="M28" i="1"/>
  <c r="J28" i="1"/>
  <c r="G28" i="1"/>
  <c r="N28" i="1" s="1"/>
  <c r="M27" i="1"/>
  <c r="J27" i="1"/>
  <c r="G27" i="1"/>
  <c r="M26" i="1"/>
  <c r="J26" i="1"/>
  <c r="G26" i="1"/>
  <c r="N26" i="1" s="1"/>
  <c r="M25" i="1"/>
  <c r="J25" i="1"/>
  <c r="G25" i="1"/>
  <c r="N24" i="1"/>
  <c r="M24" i="1"/>
  <c r="J24" i="1"/>
  <c r="G24" i="1"/>
  <c r="M23" i="1"/>
  <c r="J23" i="1"/>
  <c r="G23" i="1"/>
  <c r="N23" i="1" s="1"/>
  <c r="N22" i="1"/>
  <c r="M22" i="1"/>
  <c r="J22" i="1"/>
  <c r="G22" i="1"/>
  <c r="M21" i="1"/>
  <c r="J21" i="1"/>
  <c r="G21" i="1"/>
  <c r="N21" i="1" s="1"/>
  <c r="N20" i="1"/>
  <c r="M20" i="1"/>
  <c r="J20" i="1"/>
  <c r="G20" i="1"/>
  <c r="M19" i="1"/>
  <c r="J19" i="1"/>
  <c r="G19" i="1"/>
  <c r="N19" i="1" s="1"/>
  <c r="M18" i="1"/>
  <c r="J18" i="1"/>
  <c r="N18" i="1" s="1"/>
  <c r="G18" i="1"/>
  <c r="M17" i="1"/>
  <c r="J17" i="1"/>
  <c r="G17" i="1"/>
  <c r="N17" i="1" s="1"/>
  <c r="M16" i="1"/>
  <c r="J16" i="1"/>
  <c r="G16" i="1"/>
  <c r="N16" i="1" s="1"/>
  <c r="M15" i="1"/>
  <c r="J15" i="1"/>
  <c r="G15" i="1"/>
  <c r="M14" i="1"/>
  <c r="J14" i="1"/>
  <c r="G14" i="1"/>
  <c r="N14" i="1" s="1"/>
  <c r="M13" i="1"/>
  <c r="J13" i="1"/>
  <c r="G13" i="1"/>
  <c r="M12" i="1"/>
  <c r="J12" i="1"/>
  <c r="G12" i="1"/>
  <c r="N12" i="1" s="1"/>
  <c r="M11" i="1"/>
  <c r="J11" i="1"/>
  <c r="G11" i="1"/>
  <c r="M10" i="1"/>
  <c r="J10" i="1"/>
  <c r="G10" i="1"/>
  <c r="N10" i="1" s="1"/>
  <c r="M9" i="1"/>
  <c r="J9" i="1"/>
  <c r="G9" i="1"/>
  <c r="N8" i="1"/>
  <c r="M8" i="1"/>
  <c r="J8" i="1"/>
  <c r="G8" i="1"/>
  <c r="M7" i="1"/>
  <c r="J7" i="1"/>
  <c r="G7" i="1"/>
  <c r="N7" i="1" s="1"/>
  <c r="N6" i="1"/>
  <c r="M6" i="1"/>
  <c r="J6" i="1"/>
  <c r="G6" i="1"/>
  <c r="M5" i="1"/>
  <c r="J5" i="1"/>
  <c r="G5" i="1"/>
  <c r="N5" i="1" s="1"/>
  <c r="N4" i="1"/>
  <c r="M4" i="1"/>
  <c r="J4" i="1"/>
  <c r="G4" i="1"/>
  <c r="M3" i="1"/>
  <c r="J3" i="1"/>
  <c r="G3" i="1"/>
  <c r="N3" i="1" s="1"/>
  <c r="N9" i="1" l="1"/>
  <c r="N25" i="1"/>
  <c r="N41" i="1"/>
  <c r="N57" i="1"/>
  <c r="N73" i="1"/>
  <c r="N101" i="1"/>
  <c r="N47" i="1"/>
  <c r="N63" i="1"/>
  <c r="N77" i="1"/>
  <c r="N79" i="1"/>
  <c r="N82" i="1"/>
  <c r="N87" i="1"/>
  <c r="N15" i="1"/>
  <c r="N31" i="1"/>
  <c r="N13" i="1"/>
  <c r="N29" i="1"/>
  <c r="N45" i="1"/>
  <c r="N61" i="1"/>
  <c r="N11" i="1"/>
  <c r="N27" i="1"/>
  <c r="N43" i="1"/>
  <c r="N59" i="1"/>
  <c r="N75" i="1"/>
  <c r="N85" i="1"/>
  <c r="N93" i="1"/>
  <c r="N100" i="1"/>
  <c r="N126" i="1"/>
  <c r="N191" i="1"/>
  <c r="N230" i="1"/>
  <c r="N303" i="1"/>
  <c r="N320" i="1"/>
  <c r="N336" i="1"/>
  <c r="N352" i="1"/>
  <c r="N369" i="1"/>
  <c r="N385" i="1"/>
  <c r="N402" i="1"/>
  <c r="N418" i="1"/>
  <c r="N434" i="1"/>
  <c r="N455" i="1"/>
  <c r="N461" i="1"/>
  <c r="N474" i="1"/>
  <c r="N486" i="1"/>
  <c r="N489" i="1"/>
  <c r="N492" i="1"/>
  <c r="N512" i="1"/>
  <c r="N518" i="1"/>
  <c r="N524" i="1"/>
  <c r="N530" i="1"/>
  <c r="N545" i="1"/>
  <c r="N555" i="1"/>
  <c r="N566" i="1"/>
  <c r="N717" i="1"/>
  <c r="N730" i="1"/>
  <c r="N746" i="1"/>
  <c r="N821" i="1"/>
  <c r="N829" i="1"/>
  <c r="N837" i="1"/>
  <c r="N845" i="1"/>
  <c r="N853" i="1"/>
  <c r="N1042" i="1"/>
  <c r="N1050" i="1"/>
  <c r="N1058" i="1"/>
  <c r="N1066" i="1"/>
  <c r="N1074" i="1"/>
  <c r="N1082" i="1"/>
  <c r="N1090" i="1"/>
  <c r="N1098" i="1"/>
  <c r="N1106" i="1"/>
  <c r="N1153" i="1"/>
  <c r="N1175" i="1"/>
  <c r="N95" i="1"/>
  <c r="N98" i="1"/>
  <c r="N103" i="1"/>
  <c r="N78" i="1"/>
  <c r="N116" i="1"/>
  <c r="N142" i="1"/>
  <c r="N181" i="1"/>
  <c r="N207" i="1"/>
  <c r="N283" i="1"/>
  <c r="N299" i="1"/>
  <c r="N316" i="1"/>
  <c r="N332" i="1"/>
  <c r="N348" i="1"/>
  <c r="N365" i="1"/>
  <c r="N381" i="1"/>
  <c r="N397" i="1"/>
  <c r="N414" i="1"/>
  <c r="N430" i="1"/>
  <c r="N459" i="1"/>
  <c r="N478" i="1"/>
  <c r="N513" i="1"/>
  <c r="N516" i="1"/>
  <c r="N522" i="1"/>
  <c r="N534" i="1"/>
  <c r="N542" i="1"/>
  <c r="N546" i="1"/>
  <c r="N564" i="1"/>
  <c r="N721" i="1"/>
  <c r="N737" i="1"/>
  <c r="N806" i="1"/>
  <c r="N819" i="1"/>
  <c r="N827" i="1"/>
  <c r="N835" i="1"/>
  <c r="N843" i="1"/>
  <c r="N851" i="1"/>
  <c r="N859" i="1"/>
  <c r="N1040" i="1"/>
  <c r="N1048" i="1"/>
  <c r="N1056" i="1"/>
  <c r="N1064" i="1"/>
  <c r="N1072" i="1"/>
  <c r="N1080" i="1"/>
  <c r="N1088" i="1"/>
  <c r="N1096" i="1"/>
  <c r="N1104" i="1"/>
  <c r="N1125" i="1"/>
  <c r="N1141" i="1"/>
  <c r="N1156" i="1"/>
  <c r="N1163" i="1"/>
  <c r="N114" i="1"/>
  <c r="N119" i="1"/>
  <c r="N137" i="1"/>
  <c r="N155" i="1"/>
  <c r="N166" i="1"/>
  <c r="N174" i="1"/>
  <c r="N176" i="1"/>
  <c r="N179" i="1"/>
  <c r="N184" i="1"/>
  <c r="N202" i="1"/>
  <c r="N220" i="1"/>
  <c r="N231" i="1"/>
  <c r="N239" i="1"/>
  <c r="N241" i="1"/>
  <c r="N281" i="1"/>
  <c r="N297" i="1"/>
  <c r="N314" i="1"/>
  <c r="N330" i="1"/>
  <c r="N346" i="1"/>
  <c r="N363" i="1"/>
  <c r="N379" i="1"/>
  <c r="N395" i="1"/>
  <c r="N412" i="1"/>
  <c r="N428" i="1"/>
  <c r="N450" i="1"/>
  <c r="N453" i="1"/>
  <c r="N456" i="1"/>
  <c r="N469" i="1"/>
  <c r="N487" i="1"/>
  <c r="N531" i="1"/>
  <c r="N540" i="1"/>
  <c r="N556" i="1"/>
  <c r="N567" i="1"/>
  <c r="N570" i="1"/>
  <c r="N573" i="1"/>
  <c r="N725" i="1"/>
  <c r="N741" i="1"/>
  <c r="N813" i="1"/>
  <c r="N822" i="1"/>
  <c r="N830" i="1"/>
  <c r="N838" i="1"/>
  <c r="N846" i="1"/>
  <c r="N854" i="1"/>
  <c r="N1041" i="1"/>
  <c r="N1049" i="1"/>
  <c r="N1057" i="1"/>
  <c r="N1065" i="1"/>
  <c r="N1073" i="1"/>
  <c r="N1081" i="1"/>
  <c r="N1089" i="1"/>
  <c r="N1097" i="1"/>
  <c r="N1105" i="1"/>
  <c r="N94" i="1"/>
  <c r="N132" i="1"/>
  <c r="N159" i="1"/>
  <c r="N197" i="1"/>
  <c r="N224" i="1"/>
  <c r="N460" i="1"/>
  <c r="N504" i="1"/>
  <c r="N550" i="1"/>
  <c r="N562" i="1"/>
  <c r="N722" i="1"/>
  <c r="N738" i="1"/>
  <c r="N817" i="1"/>
  <c r="N825" i="1"/>
  <c r="N833" i="1"/>
  <c r="N841" i="1"/>
  <c r="N849" i="1"/>
  <c r="N857" i="1"/>
  <c r="N1164" i="1"/>
  <c r="N135" i="1"/>
  <c r="N277" i="1"/>
  <c r="N293" i="1"/>
  <c r="N309" i="1"/>
  <c r="N326" i="1"/>
  <c r="N342" i="1"/>
  <c r="N359" i="1"/>
  <c r="N375" i="1"/>
  <c r="N391" i="1"/>
  <c r="N408" i="1"/>
  <c r="N424" i="1"/>
  <c r="N440" i="1"/>
  <c r="N577" i="1"/>
  <c r="N811" i="1"/>
  <c r="N84" i="1"/>
  <c r="N110" i="1"/>
  <c r="N307" i="1"/>
  <c r="N324" i="1"/>
  <c r="N340" i="1"/>
  <c r="N357" i="1"/>
  <c r="N373" i="1"/>
  <c r="N389" i="1"/>
  <c r="N406" i="1"/>
  <c r="N422" i="1"/>
  <c r="N438" i="1"/>
  <c r="N470" i="1"/>
  <c r="N568" i="1"/>
  <c r="N809" i="1"/>
  <c r="N1036" i="1"/>
  <c r="N1044" i="1"/>
  <c r="N1052" i="1"/>
  <c r="N1060" i="1"/>
  <c r="N1068" i="1"/>
  <c r="N1076" i="1"/>
  <c r="N1084" i="1"/>
  <c r="N1092" i="1"/>
  <c r="N1100" i="1"/>
  <c r="N1108" i="1"/>
  <c r="N143" i="1"/>
  <c r="N151" i="1"/>
  <c r="N188" i="1"/>
  <c r="N198" i="1"/>
  <c r="N206" i="1"/>
  <c r="N208" i="1"/>
  <c r="N211" i="1"/>
  <c r="N216" i="1"/>
  <c r="N235" i="1"/>
  <c r="N240" i="1"/>
  <c r="N273" i="1"/>
  <c r="N289" i="1"/>
  <c r="N305" i="1"/>
  <c r="N322" i="1"/>
  <c r="N338" i="1"/>
  <c r="N354" i="1"/>
  <c r="N371" i="1"/>
  <c r="N387" i="1"/>
  <c r="N404" i="1"/>
  <c r="N420" i="1"/>
  <c r="N436" i="1"/>
  <c r="N473" i="1"/>
  <c r="N480" i="1"/>
  <c r="N505" i="1"/>
  <c r="N558" i="1"/>
  <c r="N563" i="1"/>
  <c r="N569" i="1"/>
  <c r="N578" i="1"/>
  <c r="N818" i="1"/>
  <c r="N826" i="1"/>
  <c r="N834" i="1"/>
  <c r="N842" i="1"/>
  <c r="N850" i="1"/>
  <c r="N858" i="1"/>
  <c r="N1037" i="1"/>
  <c r="N1045" i="1"/>
  <c r="N1053" i="1"/>
  <c r="N1061" i="1"/>
  <c r="N1069" i="1"/>
  <c r="N1077" i="1"/>
  <c r="N1085" i="1"/>
  <c r="N1093" i="1"/>
  <c r="N1101" i="1"/>
  <c r="N1109" i="1"/>
  <c r="N1152" i="1"/>
  <c r="N76" i="1"/>
  <c r="N92" i="1"/>
  <c r="N108" i="1"/>
  <c r="N124" i="1"/>
  <c r="N140" i="1"/>
  <c r="N157" i="1"/>
  <c r="N173" i="1"/>
  <c r="N189" i="1"/>
  <c r="N205" i="1"/>
  <c r="N221" i="1"/>
  <c r="N238" i="1"/>
  <c r="N90" i="1"/>
  <c r="N106" i="1"/>
  <c r="N122" i="1"/>
  <c r="N138" i="1"/>
  <c r="N154" i="1"/>
  <c r="N171" i="1"/>
  <c r="N187" i="1"/>
  <c r="N203" i="1"/>
  <c r="N219" i="1"/>
  <c r="N236" i="1"/>
  <c r="N88" i="1"/>
  <c r="N104" i="1"/>
  <c r="N120" i="1"/>
  <c r="N136" i="1"/>
  <c r="N152" i="1"/>
  <c r="N169" i="1"/>
  <c r="N185" i="1"/>
  <c r="N201" i="1"/>
  <c r="N217" i="1"/>
  <c r="N234" i="1"/>
  <c r="N86" i="1"/>
  <c r="N102" i="1"/>
  <c r="N118" i="1"/>
  <c r="N134" i="1"/>
  <c r="N150" i="1"/>
  <c r="N167" i="1"/>
  <c r="N183" i="1"/>
  <c r="N199" i="1"/>
  <c r="N215" i="1"/>
  <c r="N232" i="1"/>
  <c r="N80" i="1"/>
  <c r="N96" i="1"/>
  <c r="N112" i="1"/>
  <c r="N128" i="1"/>
  <c r="N144" i="1"/>
  <c r="N161" i="1"/>
  <c r="N177" i="1"/>
  <c r="N193" i="1"/>
  <c r="N209" i="1"/>
  <c r="N226" i="1"/>
  <c r="N275" i="1"/>
  <c r="N291" i="1"/>
  <c r="N271" i="1"/>
  <c r="N287" i="1"/>
  <c r="N285" i="1"/>
</calcChain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rFont val="宋体"/>
            <family val="3"/>
            <charset val="134"/>
          </rPr>
          <t>2018-2019学年</t>
        </r>
      </text>
    </comment>
    <comment ref="D2" authorId="0">
      <text>
        <r>
          <rPr>
            <b/>
            <sz val="9"/>
            <rFont val="宋体"/>
            <family val="3"/>
            <charset val="134"/>
          </rPr>
          <t>第一学期、第二学期、不分学期</t>
        </r>
      </text>
    </comment>
    <comment ref="Q2" authorId="0">
      <text>
        <r>
          <rPr>
            <b/>
            <sz val="9"/>
            <rFont val="宋体"/>
            <family val="3"/>
            <charset val="134"/>
          </rPr>
          <t>是、否</t>
        </r>
      </text>
    </comment>
    <comment ref="D447" authorId="0">
      <text>
        <r>
          <rPr>
            <b/>
            <sz val="9"/>
            <rFont val="宋体"/>
            <family val="3"/>
            <charset val="134"/>
          </rPr>
          <t>第一学期、第二学期、不分学期</t>
        </r>
      </text>
    </comment>
    <comment ref="Q447" authorId="0">
      <text>
        <r>
          <rPr>
            <b/>
            <sz val="9"/>
            <rFont val="宋体"/>
            <family val="3"/>
            <charset val="134"/>
          </rPr>
          <t>是、否</t>
        </r>
      </text>
    </comment>
    <comment ref="C865" authorId="0">
      <text>
        <r>
          <rPr>
            <b/>
            <sz val="9"/>
            <rFont val="宋体"/>
            <family val="3"/>
            <charset val="134"/>
          </rPr>
          <t>2018-2019学年</t>
        </r>
      </text>
    </comment>
    <comment ref="D865" authorId="0">
      <text>
        <r>
          <rPr>
            <b/>
            <sz val="9"/>
            <rFont val="宋体"/>
            <family val="3"/>
            <charset val="134"/>
          </rPr>
          <t>第一学期、第二学期、不分学期</t>
        </r>
      </text>
    </comment>
    <comment ref="Q865" authorId="0">
      <text>
        <r>
          <rPr>
            <b/>
            <sz val="9"/>
            <rFont val="宋体"/>
            <family val="3"/>
            <charset val="134"/>
          </rPr>
          <t>是、否</t>
        </r>
      </text>
    </comment>
  </commentList>
</comments>
</file>

<file path=xl/sharedStrings.xml><?xml version="1.0" encoding="utf-8"?>
<sst xmlns="http://schemas.openxmlformats.org/spreadsheetml/2006/main" count="5925" uniqueCount="1734">
  <si>
    <t>学号</t>
  </si>
  <si>
    <t>姓名</t>
  </si>
  <si>
    <t>测评学年</t>
  </si>
  <si>
    <t>测评学期</t>
  </si>
  <si>
    <t>德育考评分</t>
  </si>
  <si>
    <t>德育加减分</t>
  </si>
  <si>
    <t>德育成绩</t>
  </si>
  <si>
    <t>智育考试分</t>
  </si>
  <si>
    <t>智育加减分</t>
  </si>
  <si>
    <t>智育成绩</t>
  </si>
  <si>
    <t>体育测评分</t>
  </si>
  <si>
    <t>体育加减分</t>
  </si>
  <si>
    <t>体育成绩</t>
  </si>
  <si>
    <t>综合测评分</t>
  </si>
  <si>
    <t>综合测评排名</t>
  </si>
  <si>
    <t>学习成绩排名</t>
  </si>
  <si>
    <t>是否有不及格课程</t>
  </si>
  <si>
    <t>专业年级总人数</t>
  </si>
  <si>
    <t>1801021052</t>
  </si>
  <si>
    <t>黄佳雯</t>
  </si>
  <si>
    <t>2020-2021学年</t>
  </si>
  <si>
    <t>不分学期</t>
  </si>
  <si>
    <t>否</t>
  </si>
  <si>
    <t>1801021025</t>
  </si>
  <si>
    <t>杨晓艺</t>
  </si>
  <si>
    <t>1707021022</t>
  </si>
  <si>
    <t>贾凝佳</t>
  </si>
  <si>
    <t>1801021055</t>
  </si>
  <si>
    <t>陈泽群</t>
  </si>
  <si>
    <t>1801021028</t>
  </si>
  <si>
    <t>陈思嘉</t>
  </si>
  <si>
    <t>1801021063</t>
  </si>
  <si>
    <t>钱子奕</t>
  </si>
  <si>
    <t>1801021029</t>
  </si>
  <si>
    <t>冯婧岚</t>
  </si>
  <si>
    <t>1801021015</t>
  </si>
  <si>
    <t>陈雨</t>
  </si>
  <si>
    <t>1801021046</t>
  </si>
  <si>
    <t>朱可璇</t>
  </si>
  <si>
    <t>1801021054</t>
  </si>
  <si>
    <t>仇诗怡</t>
  </si>
  <si>
    <t>1801021030</t>
  </si>
  <si>
    <t>陈阳</t>
  </si>
  <si>
    <t>1801021041</t>
  </si>
  <si>
    <t>王甜</t>
  </si>
  <si>
    <t>1801021053</t>
  </si>
  <si>
    <t>赵修文</t>
  </si>
  <si>
    <t>1801021006</t>
  </si>
  <si>
    <t>王婉君</t>
  </si>
  <si>
    <t>1801021027</t>
  </si>
  <si>
    <t>徐晓悦</t>
  </si>
  <si>
    <t>1801021064</t>
  </si>
  <si>
    <t>赵梦</t>
  </si>
  <si>
    <t>1801021026</t>
  </si>
  <si>
    <t>左丁洁</t>
  </si>
  <si>
    <t>1801021099</t>
  </si>
  <si>
    <t>俞铮</t>
  </si>
  <si>
    <t>1801021103</t>
  </si>
  <si>
    <t>王辰雨</t>
  </si>
  <si>
    <t>1719011077</t>
  </si>
  <si>
    <t>吉红磊</t>
  </si>
  <si>
    <t>1801031028</t>
  </si>
  <si>
    <t>杭凯琳</t>
  </si>
  <si>
    <t>1506032048</t>
  </si>
  <si>
    <t>张洁</t>
  </si>
  <si>
    <t>1801021001</t>
  </si>
  <si>
    <t>段梦雪</t>
  </si>
  <si>
    <t>1801021042</t>
  </si>
  <si>
    <t>文婷</t>
  </si>
  <si>
    <t>1801021008D</t>
  </si>
  <si>
    <t>吴雨欣</t>
  </si>
  <si>
    <t>1801021093</t>
  </si>
  <si>
    <t>沈韵蓓</t>
  </si>
  <si>
    <t>1709031043</t>
  </si>
  <si>
    <t>何子玉</t>
  </si>
  <si>
    <t>1801021049</t>
  </si>
  <si>
    <t>俞嘉怡</t>
  </si>
  <si>
    <t>1801021058</t>
  </si>
  <si>
    <t>夏伊婷</t>
  </si>
  <si>
    <t>1801021060</t>
  </si>
  <si>
    <t>周琳</t>
  </si>
  <si>
    <t>丁月</t>
  </si>
  <si>
    <t>1801021095</t>
  </si>
  <si>
    <t>袁墨铖</t>
  </si>
  <si>
    <t>1801021097</t>
  </si>
  <si>
    <t>王永辉</t>
  </si>
  <si>
    <t>1801021098</t>
  </si>
  <si>
    <t>王晨曦</t>
  </si>
  <si>
    <t>1807051043</t>
  </si>
  <si>
    <t>石雨辰</t>
  </si>
  <si>
    <t>1801021047</t>
  </si>
  <si>
    <t>穆丹妮</t>
  </si>
  <si>
    <t>1801021096</t>
  </si>
  <si>
    <t>王怡婷</t>
  </si>
  <si>
    <t>1801021031</t>
  </si>
  <si>
    <t>彭晓雨</t>
  </si>
  <si>
    <t>1801021077D</t>
  </si>
  <si>
    <t>曹会会</t>
  </si>
  <si>
    <t>1715041017</t>
  </si>
  <si>
    <t>许晨阳</t>
  </si>
  <si>
    <t>1801041030</t>
  </si>
  <si>
    <t>丁芸</t>
  </si>
  <si>
    <t>1801021080</t>
  </si>
  <si>
    <t>张秀丽</t>
  </si>
  <si>
    <t>1801021007</t>
  </si>
  <si>
    <t>刘书芳</t>
  </si>
  <si>
    <t>1801021081</t>
  </si>
  <si>
    <t>王瑾</t>
  </si>
  <si>
    <t>1801021050</t>
  </si>
  <si>
    <t>尹静仪</t>
  </si>
  <si>
    <t>1801071057</t>
  </si>
  <si>
    <t>常刘宇</t>
  </si>
  <si>
    <t>1801021022</t>
  </si>
  <si>
    <t>唐薇淇</t>
  </si>
  <si>
    <t>1801021005</t>
  </si>
  <si>
    <t>吴婷婷</t>
  </si>
  <si>
    <t>1801021013</t>
  </si>
  <si>
    <t>赵宇昕</t>
  </si>
  <si>
    <t>1801021045</t>
  </si>
  <si>
    <t>王慧</t>
  </si>
  <si>
    <t>1801021010</t>
  </si>
  <si>
    <t>延姗</t>
  </si>
  <si>
    <t>1804031025</t>
  </si>
  <si>
    <t>顾梦静</t>
  </si>
  <si>
    <t>1801021009D</t>
  </si>
  <si>
    <t>黄妮</t>
  </si>
  <si>
    <t>1801021003</t>
  </si>
  <si>
    <t>王奕瑾</t>
  </si>
  <si>
    <t>1826041007</t>
  </si>
  <si>
    <t>赵越</t>
  </si>
  <si>
    <t>1801021076</t>
  </si>
  <si>
    <t>谌炜</t>
  </si>
  <si>
    <t>1801021102D</t>
  </si>
  <si>
    <t>拉先加</t>
  </si>
  <si>
    <t>1801021079D</t>
  </si>
  <si>
    <t>江欣怡</t>
  </si>
  <si>
    <t>1801041034</t>
  </si>
  <si>
    <t>王钰雯</t>
  </si>
  <si>
    <t>1802011036</t>
  </si>
  <si>
    <t>孟清</t>
  </si>
  <si>
    <t>1725031021</t>
  </si>
  <si>
    <t>杨宁</t>
  </si>
  <si>
    <t>1807041051</t>
  </si>
  <si>
    <t>徐露晞</t>
  </si>
  <si>
    <t>1801021100</t>
  </si>
  <si>
    <t>骆雁</t>
  </si>
  <si>
    <t>1725031020</t>
  </si>
  <si>
    <t>曾玉菡</t>
  </si>
  <si>
    <t>1701021030</t>
  </si>
  <si>
    <t>沈颖</t>
  </si>
  <si>
    <t>1801041060</t>
  </si>
  <si>
    <t>景雯丽</t>
  </si>
  <si>
    <t>1801021073</t>
  </si>
  <si>
    <t>查光雨</t>
  </si>
  <si>
    <t>1801021089</t>
  </si>
  <si>
    <t>邵士芃</t>
  </si>
  <si>
    <t>1801021094</t>
  </si>
  <si>
    <t>王怡</t>
  </si>
  <si>
    <t>1801021083</t>
  </si>
  <si>
    <t>陈志怡</t>
  </si>
  <si>
    <t>1801021039</t>
  </si>
  <si>
    <t>王慧敏</t>
  </si>
  <si>
    <t>1806041076</t>
  </si>
  <si>
    <t>周静雯</t>
  </si>
  <si>
    <t>1822021033</t>
  </si>
  <si>
    <t>黄晓非</t>
  </si>
  <si>
    <t>1801021002</t>
  </si>
  <si>
    <t>孙瑞霞</t>
  </si>
  <si>
    <t>1801021018</t>
  </si>
  <si>
    <t>韩懿</t>
  </si>
  <si>
    <t>1801021043D</t>
  </si>
  <si>
    <t>龚冬雯</t>
  </si>
  <si>
    <t>1801021088</t>
  </si>
  <si>
    <t>陈洛</t>
  </si>
  <si>
    <t>1804041019</t>
  </si>
  <si>
    <t>成怡舟</t>
  </si>
  <si>
    <t>1801021084</t>
  </si>
  <si>
    <t>居安</t>
  </si>
  <si>
    <t>1801021078D</t>
  </si>
  <si>
    <t>朱玉倩</t>
  </si>
  <si>
    <t>1801021011</t>
  </si>
  <si>
    <t>刘梦圆</t>
  </si>
  <si>
    <t>1801021062</t>
  </si>
  <si>
    <t>徐明雯</t>
  </si>
  <si>
    <t>1825031094</t>
  </si>
  <si>
    <t>刘瑶</t>
  </si>
  <si>
    <t>1801021067</t>
  </si>
  <si>
    <t>王梦雯</t>
  </si>
  <si>
    <t>1801041069</t>
  </si>
  <si>
    <t>邓越凡</t>
  </si>
  <si>
    <t>1801021082</t>
  </si>
  <si>
    <t>刘金姬</t>
  </si>
  <si>
    <t>1708041044</t>
  </si>
  <si>
    <t>张思雯</t>
  </si>
  <si>
    <t>1801021085</t>
  </si>
  <si>
    <t>张洲</t>
  </si>
  <si>
    <t>1801071066</t>
  </si>
  <si>
    <t>许张颖</t>
  </si>
  <si>
    <t>1801021048</t>
  </si>
  <si>
    <t>夏雪</t>
  </si>
  <si>
    <t>1801021038</t>
  </si>
  <si>
    <t>郭文睿</t>
  </si>
  <si>
    <t>1801021087</t>
  </si>
  <si>
    <t>李月</t>
  </si>
  <si>
    <t>1804011085</t>
  </si>
  <si>
    <t>李健荣</t>
  </si>
  <si>
    <t>1801021033</t>
  </si>
  <si>
    <t>薛佩</t>
  </si>
  <si>
    <t>1825041012</t>
  </si>
  <si>
    <t>蒋煜</t>
  </si>
  <si>
    <t>1801021024</t>
  </si>
  <si>
    <t>陈超凡</t>
  </si>
  <si>
    <t>1801041071</t>
  </si>
  <si>
    <t>王冠秀</t>
  </si>
  <si>
    <t>1801021101</t>
  </si>
  <si>
    <t>沈天然</t>
  </si>
  <si>
    <t>1801041018</t>
  </si>
  <si>
    <t>史乐凌</t>
  </si>
  <si>
    <t>1801021061</t>
  </si>
  <si>
    <t>王莹</t>
  </si>
  <si>
    <t>1801021070</t>
  </si>
  <si>
    <t>马山梅</t>
  </si>
  <si>
    <t>1801021072</t>
  </si>
  <si>
    <t>王冬兰</t>
  </si>
  <si>
    <t>1801021040</t>
  </si>
  <si>
    <t>王露露</t>
  </si>
  <si>
    <t>1801021037</t>
  </si>
  <si>
    <t>杨诗垚</t>
  </si>
  <si>
    <t>1801021074</t>
  </si>
  <si>
    <t>李美琴</t>
  </si>
  <si>
    <t>1801021051</t>
  </si>
  <si>
    <t>杨梦</t>
  </si>
  <si>
    <t>1801021017</t>
  </si>
  <si>
    <t>王露雯</t>
  </si>
  <si>
    <t>1801031015</t>
  </si>
  <si>
    <t>刘晨</t>
  </si>
  <si>
    <t>1804011086</t>
  </si>
  <si>
    <t>薛雨</t>
  </si>
  <si>
    <t>1801021065</t>
  </si>
  <si>
    <t>杨文文</t>
  </si>
  <si>
    <t>1801071035</t>
  </si>
  <si>
    <t>贾凡</t>
  </si>
  <si>
    <t>1822042034</t>
  </si>
  <si>
    <t>姚佳池</t>
  </si>
  <si>
    <t>1707041007</t>
  </si>
  <si>
    <t>王禹</t>
  </si>
  <si>
    <t>1801021066</t>
  </si>
  <si>
    <t>蒋子涵</t>
  </si>
  <si>
    <t>1801041027</t>
  </si>
  <si>
    <t>陈玥彤</t>
  </si>
  <si>
    <t>1801021092</t>
  </si>
  <si>
    <t>魏燕</t>
  </si>
  <si>
    <t>1801041035</t>
  </si>
  <si>
    <t>宗妮</t>
  </si>
  <si>
    <t>1801041028</t>
  </si>
  <si>
    <t>汤芙蓉</t>
  </si>
  <si>
    <t>1801021086</t>
  </si>
  <si>
    <t>倪佳琪</t>
  </si>
  <si>
    <t>1825041053</t>
  </si>
  <si>
    <t>李燔</t>
  </si>
  <si>
    <t>1801021012</t>
  </si>
  <si>
    <t>张艳妮</t>
  </si>
  <si>
    <t>1801021044D</t>
  </si>
  <si>
    <t>崔慧洋</t>
  </si>
  <si>
    <t>1801041081</t>
  </si>
  <si>
    <t>庄宇轩</t>
  </si>
  <si>
    <t>1801041075</t>
  </si>
  <si>
    <t>陈一诺</t>
  </si>
  <si>
    <t>1722051018</t>
  </si>
  <si>
    <t>胡文灿</t>
  </si>
  <si>
    <t>1801061022</t>
  </si>
  <si>
    <t>杨心怡</t>
  </si>
  <si>
    <t>1801041040</t>
  </si>
  <si>
    <t>汤志鹏</t>
  </si>
  <si>
    <t>1821091009</t>
  </si>
  <si>
    <t>印嘉琳</t>
  </si>
  <si>
    <t>1801041055</t>
  </si>
  <si>
    <t>林音</t>
  </si>
  <si>
    <t>1819011079</t>
  </si>
  <si>
    <t>茅天娇</t>
  </si>
  <si>
    <t>1801021075</t>
  </si>
  <si>
    <t>黄其玉</t>
  </si>
  <si>
    <t>1701011014</t>
  </si>
  <si>
    <t>李健怡</t>
  </si>
  <si>
    <t>1826041039</t>
  </si>
  <si>
    <t>马思辰</t>
  </si>
  <si>
    <t>1801021021</t>
  </si>
  <si>
    <t>邱婧</t>
  </si>
  <si>
    <t>1801021032T</t>
  </si>
  <si>
    <t>潘焱</t>
  </si>
  <si>
    <t>是</t>
  </si>
  <si>
    <t>金佳瑶</t>
  </si>
  <si>
    <t>1801021056</t>
  </si>
  <si>
    <t>王暄</t>
  </si>
  <si>
    <t>1801021016</t>
  </si>
  <si>
    <t>林静</t>
  </si>
  <si>
    <t>1726041005</t>
  </si>
  <si>
    <t>蒋雪</t>
  </si>
  <si>
    <t>1801021014</t>
  </si>
  <si>
    <t>陆琪琪</t>
  </si>
  <si>
    <t>1801031009</t>
  </si>
  <si>
    <t>赵艺迪</t>
  </si>
  <si>
    <t>1801021057</t>
  </si>
  <si>
    <t>陆倩雯</t>
  </si>
  <si>
    <t>1801021091</t>
  </si>
  <si>
    <t>吴丹妮</t>
  </si>
  <si>
    <t>1801041068</t>
  </si>
  <si>
    <t>严颖怡</t>
  </si>
  <si>
    <t>1801041038</t>
  </si>
  <si>
    <t>曹阳</t>
  </si>
  <si>
    <t>1801021059</t>
  </si>
  <si>
    <t>储朱钰</t>
  </si>
  <si>
    <t>1801021020</t>
  </si>
  <si>
    <t>柳菁菁</t>
  </si>
  <si>
    <t>1801021069</t>
  </si>
  <si>
    <t>陈志全</t>
  </si>
  <si>
    <t>1801021034T</t>
  </si>
  <si>
    <t>张荻</t>
  </si>
  <si>
    <t>1801021023</t>
  </si>
  <si>
    <t>周莹</t>
  </si>
  <si>
    <t>1801021068D</t>
  </si>
  <si>
    <t>多杰龙珠</t>
  </si>
  <si>
    <t>1801021019</t>
  </si>
  <si>
    <t>范施雯</t>
  </si>
  <si>
    <t>1801021035T</t>
  </si>
  <si>
    <t>张桐</t>
  </si>
  <si>
    <t>1801041076</t>
  </si>
  <si>
    <t>丁馨怡</t>
  </si>
  <si>
    <t>祖遗玉</t>
  </si>
  <si>
    <t>1801041066</t>
  </si>
  <si>
    <t>吕莹</t>
  </si>
  <si>
    <t>1801041077</t>
  </si>
  <si>
    <t>黄静怡</t>
  </si>
  <si>
    <t>徐夏银</t>
  </si>
  <si>
    <t>彭佳宁</t>
  </si>
  <si>
    <t>俞懿</t>
  </si>
  <si>
    <t>1801041062</t>
  </si>
  <si>
    <t>程馨雅</t>
  </si>
  <si>
    <t>1801041061</t>
  </si>
  <si>
    <t>刘洢含</t>
  </si>
  <si>
    <t>钮晓暄</t>
  </si>
  <si>
    <t>范蕾</t>
  </si>
  <si>
    <t>范江慧</t>
  </si>
  <si>
    <t>1801041070</t>
  </si>
  <si>
    <t>章勇琦</t>
  </si>
  <si>
    <t>张树怡</t>
  </si>
  <si>
    <t>陈嘉倩</t>
  </si>
  <si>
    <t>1801041065</t>
  </si>
  <si>
    <t>刘灿</t>
  </si>
  <si>
    <t>郭勇靖</t>
  </si>
  <si>
    <t>杨蕾</t>
  </si>
  <si>
    <t>张莉莉</t>
  </si>
  <si>
    <t>武嘉雯</t>
  </si>
  <si>
    <t>周文文</t>
  </si>
  <si>
    <t>1801041072</t>
  </si>
  <si>
    <t>王慧婷</t>
  </si>
  <si>
    <t>夏思凡</t>
  </si>
  <si>
    <t>1801041050</t>
  </si>
  <si>
    <t>薛茹</t>
  </si>
  <si>
    <t>1801041078</t>
  </si>
  <si>
    <t>侯紫龙</t>
  </si>
  <si>
    <t>1801041082</t>
  </si>
  <si>
    <t>倪以飞</t>
  </si>
  <si>
    <t>黄婷婷</t>
  </si>
  <si>
    <t>1801041083</t>
  </si>
  <si>
    <t>陈孝保</t>
  </si>
  <si>
    <t>姜建鑫</t>
  </si>
  <si>
    <t>1801041054</t>
  </si>
  <si>
    <t>王迎珠</t>
  </si>
  <si>
    <t>1801041063</t>
  </si>
  <si>
    <t>陆珉敏</t>
  </si>
  <si>
    <t>许璐</t>
  </si>
  <si>
    <t>1801041047</t>
  </si>
  <si>
    <t>潘佳琳</t>
  </si>
  <si>
    <t>孟祥瑞</t>
  </si>
  <si>
    <t>1801041067</t>
  </si>
  <si>
    <t>施柳燕</t>
  </si>
  <si>
    <t>1801041052</t>
  </si>
  <si>
    <t>李源</t>
  </si>
  <si>
    <t>刘月芹</t>
  </si>
  <si>
    <t>1801041046</t>
  </si>
  <si>
    <t>张淇唯</t>
  </si>
  <si>
    <t>1801041053</t>
  </si>
  <si>
    <t>张缘</t>
  </si>
  <si>
    <t>1801041058</t>
  </si>
  <si>
    <t>吴雨渲</t>
  </si>
  <si>
    <t>1801041074</t>
  </si>
  <si>
    <t>赵妍</t>
  </si>
  <si>
    <t>高宁焱</t>
  </si>
  <si>
    <t>吕萌</t>
  </si>
  <si>
    <t>1801041064</t>
  </si>
  <si>
    <t>刘畅</t>
  </si>
  <si>
    <t>1801041057</t>
  </si>
  <si>
    <t>张嘉琪</t>
  </si>
  <si>
    <t>1801041056</t>
  </si>
  <si>
    <t>徐梦真</t>
  </si>
  <si>
    <t>吴倩霞</t>
  </si>
  <si>
    <t>万梓涵</t>
  </si>
  <si>
    <t>1801041043</t>
  </si>
  <si>
    <t>王纤纤</t>
  </si>
  <si>
    <t>1801041051</t>
  </si>
  <si>
    <t>孙畅</t>
  </si>
  <si>
    <t>1801041059</t>
  </si>
  <si>
    <t>吕盼盼</t>
  </si>
  <si>
    <t>陈星</t>
  </si>
  <si>
    <t>1801041073</t>
  </si>
  <si>
    <t>金钰</t>
  </si>
  <si>
    <t>1801041042</t>
  </si>
  <si>
    <t>杨颖</t>
  </si>
  <si>
    <t>1801041045</t>
  </si>
  <si>
    <t>王衍</t>
  </si>
  <si>
    <t>顾云蓉</t>
  </si>
  <si>
    <t>1801041080</t>
  </si>
  <si>
    <t>欧震霄</t>
  </si>
  <si>
    <t>张超</t>
  </si>
  <si>
    <t>1801041079</t>
  </si>
  <si>
    <t>闫传禹</t>
  </si>
  <si>
    <t>王海润</t>
  </si>
  <si>
    <t>杨思成</t>
  </si>
  <si>
    <t>1715051028</t>
  </si>
  <si>
    <t>张浩然</t>
  </si>
  <si>
    <t>蒋雨夏</t>
  </si>
  <si>
    <t>王玉涵</t>
  </si>
  <si>
    <t>杨子童</t>
  </si>
  <si>
    <t>李树节</t>
  </si>
  <si>
    <t>张林林</t>
  </si>
  <si>
    <t>高丽雅</t>
  </si>
  <si>
    <t>王添添</t>
  </si>
  <si>
    <t>周梦芊</t>
  </si>
  <si>
    <t>朱敏轩</t>
  </si>
  <si>
    <t>徐雯</t>
  </si>
  <si>
    <t>崔纯娟</t>
  </si>
  <si>
    <t>胡雨倩</t>
  </si>
  <si>
    <t>张紫涵</t>
  </si>
  <si>
    <t>毛媛媛</t>
  </si>
  <si>
    <t>胡佳慧</t>
  </si>
  <si>
    <t>靳祥瑞</t>
  </si>
  <si>
    <t>杨安奇</t>
  </si>
  <si>
    <t>王曦芸</t>
  </si>
  <si>
    <t>赵明妍</t>
  </si>
  <si>
    <t>李丁薇</t>
  </si>
  <si>
    <t>胡亿文</t>
  </si>
  <si>
    <t>马璋琦</t>
  </si>
  <si>
    <t>徐幸儿</t>
  </si>
  <si>
    <t>汤若金</t>
  </si>
  <si>
    <t>曾禧</t>
  </si>
  <si>
    <t>臧莹</t>
  </si>
  <si>
    <t>卫昕琪</t>
  </si>
  <si>
    <t>夏寅</t>
  </si>
  <si>
    <t>宋心悦</t>
  </si>
  <si>
    <t>黄煜宁</t>
  </si>
  <si>
    <t>李娜娜</t>
  </si>
  <si>
    <t>吴芷寒</t>
  </si>
  <si>
    <t>顾琳</t>
  </si>
  <si>
    <t>姜雨馨</t>
  </si>
  <si>
    <t>倪佩琳</t>
  </si>
  <si>
    <t>王倩</t>
  </si>
  <si>
    <t>乔心怡</t>
  </si>
  <si>
    <t>范珈千义</t>
  </si>
  <si>
    <t>芮林健</t>
  </si>
  <si>
    <t>刘雅慧</t>
  </si>
  <si>
    <t>宋祎凡</t>
  </si>
  <si>
    <t>胡晓嫚</t>
  </si>
  <si>
    <t>密瑜薇</t>
  </si>
  <si>
    <t>张才虹</t>
  </si>
  <si>
    <t>汪北平</t>
  </si>
  <si>
    <t>朱胜瑶</t>
  </si>
  <si>
    <t>周璐</t>
  </si>
  <si>
    <t>朱嘉怡</t>
  </si>
  <si>
    <t>吴雪颖</t>
  </si>
  <si>
    <t>张萌</t>
  </si>
  <si>
    <t>张婷</t>
  </si>
  <si>
    <t>陶蒙蒙</t>
  </si>
  <si>
    <t>赵婷婷</t>
  </si>
  <si>
    <t>王雪</t>
  </si>
  <si>
    <t>单旭煜</t>
  </si>
  <si>
    <t>葛昕沅</t>
  </si>
  <si>
    <t>黄婉玲</t>
  </si>
  <si>
    <t>蒋卉宣</t>
  </si>
  <si>
    <t>高佳美</t>
  </si>
  <si>
    <t>王雷</t>
  </si>
  <si>
    <t>邱淑妍</t>
  </si>
  <si>
    <t>苏妍</t>
  </si>
  <si>
    <t>徐慧敏</t>
  </si>
  <si>
    <t>常勋</t>
  </si>
  <si>
    <t>陈毛毛</t>
  </si>
  <si>
    <t>花颖思</t>
  </si>
  <si>
    <t>黄佳姝</t>
  </si>
  <si>
    <t>叶新宇</t>
  </si>
  <si>
    <t>陶宇倩</t>
  </si>
  <si>
    <t>董卓琳</t>
  </si>
  <si>
    <t>1801071063</t>
  </si>
  <si>
    <t>宋静</t>
  </si>
  <si>
    <t>姚彬</t>
  </si>
  <si>
    <t>陈子玥</t>
  </si>
  <si>
    <t>徐家怡</t>
  </si>
  <si>
    <t>夏宇虹</t>
  </si>
  <si>
    <t>胡宇进</t>
  </si>
  <si>
    <t>祁诗佳</t>
  </si>
  <si>
    <t>浦晋</t>
  </si>
  <si>
    <t>曾黎明</t>
  </si>
  <si>
    <t>邵旭东</t>
  </si>
  <si>
    <t>1701071081</t>
  </si>
  <si>
    <t>刘圣康</t>
  </si>
  <si>
    <t>1822042041</t>
  </si>
  <si>
    <t>曲畔乐</t>
  </si>
  <si>
    <t>智婧</t>
  </si>
  <si>
    <t>陆家蓓</t>
  </si>
  <si>
    <t>鞠于靖</t>
  </si>
  <si>
    <t>刁玉成</t>
  </si>
  <si>
    <t>齐映雪</t>
  </si>
  <si>
    <t>黄悦欣</t>
  </si>
  <si>
    <t>仲月凡</t>
  </si>
  <si>
    <t>宋泽一</t>
  </si>
  <si>
    <t>潘戎</t>
  </si>
  <si>
    <t>郭玉琦</t>
  </si>
  <si>
    <t>代希</t>
  </si>
  <si>
    <t>韩亚丹</t>
  </si>
  <si>
    <t>张子瑾</t>
  </si>
  <si>
    <t>宋梦冉</t>
  </si>
  <si>
    <t>苏玲玲</t>
  </si>
  <si>
    <t>张纪琼</t>
  </si>
  <si>
    <t>卞艺澄</t>
  </si>
  <si>
    <t>丁皓蓝</t>
  </si>
  <si>
    <t>蔡文婷</t>
  </si>
  <si>
    <t>赵敬之</t>
  </si>
  <si>
    <t>石悦</t>
  </si>
  <si>
    <t>李燕婷</t>
  </si>
  <si>
    <t>郑馨兰</t>
  </si>
  <si>
    <t>崔雯</t>
  </si>
  <si>
    <t>李薇</t>
  </si>
  <si>
    <t>李林杉</t>
  </si>
  <si>
    <t>张程玲</t>
  </si>
  <si>
    <t>钱滢</t>
  </si>
  <si>
    <t>周晔</t>
  </si>
  <si>
    <t>张尧</t>
  </si>
  <si>
    <t>唐祯烨</t>
  </si>
  <si>
    <t>高源霞</t>
  </si>
  <si>
    <t>顾欣</t>
  </si>
  <si>
    <t>兰静怡</t>
  </si>
  <si>
    <t>许朱玥</t>
  </si>
  <si>
    <t>刘籽霂</t>
  </si>
  <si>
    <t>肖雯月</t>
  </si>
  <si>
    <t>戴茜</t>
  </si>
  <si>
    <t>沈雨蒙</t>
  </si>
  <si>
    <t>周慧</t>
  </si>
  <si>
    <t>虞逸莲</t>
  </si>
  <si>
    <t>唐瑶</t>
  </si>
  <si>
    <t>张傲</t>
  </si>
  <si>
    <t>曾如意</t>
  </si>
  <si>
    <t>姚姗姗</t>
  </si>
  <si>
    <t>顾宇欣</t>
  </si>
  <si>
    <t>唐璐露</t>
  </si>
  <si>
    <t>刘龙玲</t>
  </si>
  <si>
    <t>赵雨婷</t>
  </si>
  <si>
    <t>高秋宁</t>
  </si>
  <si>
    <t>张毅超</t>
  </si>
  <si>
    <t>沈家耀</t>
  </si>
  <si>
    <t>1801082013D</t>
  </si>
  <si>
    <t>田沈怡</t>
  </si>
  <si>
    <t>1801082014D</t>
  </si>
  <si>
    <t>张心怡</t>
  </si>
  <si>
    <t>1801082016D</t>
  </si>
  <si>
    <t>崔尔曼</t>
  </si>
  <si>
    <t>1801082009D</t>
  </si>
  <si>
    <t>王婧春</t>
  </si>
  <si>
    <t>1801082015D</t>
  </si>
  <si>
    <t>王闻熠</t>
  </si>
  <si>
    <t>1801082002D</t>
  </si>
  <si>
    <t>李敏漪</t>
  </si>
  <si>
    <t>1801082010D</t>
  </si>
  <si>
    <t>李玥玥</t>
  </si>
  <si>
    <t>1801082011D</t>
  </si>
  <si>
    <t>陈洋</t>
  </si>
  <si>
    <t>1801082036D</t>
  </si>
  <si>
    <t>成昱</t>
  </si>
  <si>
    <t>1801082012D</t>
  </si>
  <si>
    <t>吴瞿越</t>
  </si>
  <si>
    <t>1801082037D</t>
  </si>
  <si>
    <t>陶菲</t>
  </si>
  <si>
    <t>1801082003D</t>
  </si>
  <si>
    <t>张亚敏</t>
  </si>
  <si>
    <t>1801082017D</t>
  </si>
  <si>
    <t>夏子蘅</t>
  </si>
  <si>
    <t>1801082001D</t>
  </si>
  <si>
    <t>沈维</t>
  </si>
  <si>
    <t>1801082004D</t>
  </si>
  <si>
    <t>闵心迪</t>
  </si>
  <si>
    <t>1801082018D</t>
  </si>
  <si>
    <t>周怡喆</t>
  </si>
  <si>
    <t>1801082033D</t>
  </si>
  <si>
    <t>钱欣悦</t>
  </si>
  <si>
    <t>1801082019D</t>
  </si>
  <si>
    <t>程玉莲</t>
  </si>
  <si>
    <t>1801082005D</t>
  </si>
  <si>
    <t>张能依</t>
  </si>
  <si>
    <t>1801082038D</t>
  </si>
  <si>
    <t>李洁</t>
  </si>
  <si>
    <t>1801082025D</t>
  </si>
  <si>
    <t>黄佳柠</t>
  </si>
  <si>
    <t>1801082035D</t>
  </si>
  <si>
    <t>曹嘉</t>
  </si>
  <si>
    <t>1801082039D</t>
  </si>
  <si>
    <t>于燕</t>
  </si>
  <si>
    <t>1801082020D</t>
  </si>
  <si>
    <t>王菲</t>
  </si>
  <si>
    <t>1801082006D</t>
  </si>
  <si>
    <t>丁翊多</t>
  </si>
  <si>
    <t>1801082027D</t>
  </si>
  <si>
    <t>黄嘉婷</t>
  </si>
  <si>
    <t>1801082026D</t>
  </si>
  <si>
    <t>陈潇楠</t>
  </si>
  <si>
    <t>1801082034D</t>
  </si>
  <si>
    <t>卢凌婧</t>
  </si>
  <si>
    <t>1801082040D</t>
  </si>
  <si>
    <t>林庆麒</t>
  </si>
  <si>
    <t>1801082028D</t>
  </si>
  <si>
    <t>陈郭静</t>
  </si>
  <si>
    <t>1801082031D</t>
  </si>
  <si>
    <t>黄嘉成</t>
  </si>
  <si>
    <t>1801082032D</t>
  </si>
  <si>
    <t>吴海燕</t>
  </si>
  <si>
    <t>1801082029D</t>
  </si>
  <si>
    <t>周丹妍</t>
  </si>
  <si>
    <t>1801082007D</t>
  </si>
  <si>
    <t>王艺霏</t>
  </si>
  <si>
    <t>1801082022D</t>
  </si>
  <si>
    <t>徐倩雯</t>
  </si>
  <si>
    <t>1801082030D</t>
  </si>
  <si>
    <t>张婷婷</t>
  </si>
  <si>
    <t>1801082008D</t>
  </si>
  <si>
    <t>吴晓喻</t>
  </si>
  <si>
    <t>1801082021D</t>
  </si>
  <si>
    <t>汪蓥鋆</t>
  </si>
  <si>
    <t>1801082043D</t>
  </si>
  <si>
    <t>吴何彬</t>
  </si>
  <si>
    <t>1801082024D</t>
  </si>
  <si>
    <t>刘韦奕</t>
  </si>
  <si>
    <t>1801082023D</t>
  </si>
  <si>
    <t>倪润绮</t>
  </si>
  <si>
    <t>1801082042D</t>
  </si>
  <si>
    <t>檀恺健</t>
  </si>
  <si>
    <t>1801082041D</t>
  </si>
  <si>
    <t>钱程</t>
  </si>
  <si>
    <t>董柯</t>
  </si>
  <si>
    <t>钱雨晴</t>
  </si>
  <si>
    <t>刘婷</t>
  </si>
  <si>
    <t>王彬</t>
  </si>
  <si>
    <t>王敏晔</t>
  </si>
  <si>
    <t>徐源睿</t>
  </si>
  <si>
    <t>石冬冬</t>
  </si>
  <si>
    <t>陆思妤</t>
  </si>
  <si>
    <t>张嘉萍</t>
  </si>
  <si>
    <t>汪柳行</t>
  </si>
  <si>
    <t>汤瑾</t>
  </si>
  <si>
    <t>夏月</t>
  </si>
  <si>
    <t>唐思敏</t>
  </si>
  <si>
    <t>武炎洲</t>
  </si>
  <si>
    <t>顾旭</t>
  </si>
  <si>
    <t>龚婧瑶</t>
  </si>
  <si>
    <t>张力凡</t>
  </si>
  <si>
    <t>管乐毅</t>
  </si>
  <si>
    <t>冯紫霞</t>
  </si>
  <si>
    <t>洪诗瑶</t>
  </si>
  <si>
    <t>王君月</t>
  </si>
  <si>
    <t>邹子欣</t>
  </si>
  <si>
    <t>杨起帆</t>
  </si>
  <si>
    <t>陈若琳</t>
  </si>
  <si>
    <t>卢典妮</t>
  </si>
  <si>
    <t>卞月莲</t>
  </si>
  <si>
    <t>周金明</t>
  </si>
  <si>
    <t>顾烨婧</t>
  </si>
  <si>
    <t>周星</t>
  </si>
  <si>
    <t>1801031036D</t>
  </si>
  <si>
    <t>张雨桐</t>
  </si>
  <si>
    <t>康妙晗</t>
  </si>
  <si>
    <t>宋囡囡</t>
  </si>
  <si>
    <t>杨宇乾</t>
  </si>
  <si>
    <t>郑王杰</t>
  </si>
  <si>
    <t>徐银</t>
  </si>
  <si>
    <t>1801031038D</t>
  </si>
  <si>
    <t>张文胜</t>
  </si>
  <si>
    <t>1801031040T</t>
  </si>
  <si>
    <t>陈祺</t>
  </si>
  <si>
    <t>1801031012D</t>
  </si>
  <si>
    <t>黄琳翡</t>
  </si>
  <si>
    <t>1801031013D</t>
  </si>
  <si>
    <t>付雪怡</t>
  </si>
  <si>
    <t xml:space="preserve">是 </t>
  </si>
  <si>
    <t>杜晓乐</t>
  </si>
  <si>
    <t>1801031037D</t>
  </si>
  <si>
    <t>党龙</t>
  </si>
  <si>
    <t>李俊姿</t>
  </si>
  <si>
    <t>18级</t>
    <phoneticPr fontId="2" type="noConversion"/>
  </si>
  <si>
    <t>杨苑珊</t>
  </si>
  <si>
    <t>2020-2021学年</t>
    <phoneticPr fontId="18" type="noConversion"/>
  </si>
  <si>
    <t>不分学期</t>
    <phoneticPr fontId="18" type="noConversion"/>
  </si>
  <si>
    <t>132</t>
    <phoneticPr fontId="18" type="noConversion"/>
  </si>
  <si>
    <t>史若彤</t>
  </si>
  <si>
    <t>陈琳</t>
  </si>
  <si>
    <t>132</t>
  </si>
  <si>
    <t>张捷</t>
  </si>
  <si>
    <t>戴可儿</t>
  </si>
  <si>
    <t>奚慧秀</t>
  </si>
  <si>
    <t>姜苏睿</t>
  </si>
  <si>
    <t>李雅琳</t>
  </si>
  <si>
    <t>李羽曦</t>
  </si>
  <si>
    <t>何荣海</t>
  </si>
  <si>
    <t>何凡</t>
  </si>
  <si>
    <t>章英</t>
  </si>
  <si>
    <t>王佳婷</t>
  </si>
  <si>
    <t>顾芸瑄</t>
  </si>
  <si>
    <t>王琦</t>
  </si>
  <si>
    <t>陆静怡</t>
  </si>
  <si>
    <t>沈怡雯</t>
  </si>
  <si>
    <t>杨家欣</t>
  </si>
  <si>
    <t>杨飞燕</t>
  </si>
  <si>
    <t>吴依桐</t>
  </si>
  <si>
    <t>俞姗杉</t>
  </si>
  <si>
    <t>吴若菲</t>
  </si>
  <si>
    <t>卢玥</t>
  </si>
  <si>
    <t>付芸婕</t>
  </si>
  <si>
    <t>戴天成</t>
  </si>
  <si>
    <t>顾圣楠</t>
  </si>
  <si>
    <t>林雨娴</t>
  </si>
  <si>
    <t>林书玥</t>
  </si>
  <si>
    <t>范梦琦</t>
  </si>
  <si>
    <t>刘赟昕</t>
  </si>
  <si>
    <t>李雅淇</t>
  </si>
  <si>
    <t>王嘉</t>
  </si>
  <si>
    <t>钱易安</t>
  </si>
  <si>
    <t>周昌华</t>
  </si>
  <si>
    <t>肖瑛</t>
  </si>
  <si>
    <t>李雪慧</t>
  </si>
  <si>
    <t>沈博</t>
  </si>
  <si>
    <t>宋欣怡</t>
  </si>
  <si>
    <t>陈欣悦</t>
  </si>
  <si>
    <t>徐佳敏</t>
  </si>
  <si>
    <t>童童</t>
  </si>
  <si>
    <t>华凡</t>
  </si>
  <si>
    <t>刘贇</t>
  </si>
  <si>
    <t>陈子沁</t>
  </si>
  <si>
    <t>丁眉月</t>
  </si>
  <si>
    <t>邓佳娴</t>
  </si>
  <si>
    <t>黄丽</t>
  </si>
  <si>
    <t>李婷</t>
  </si>
  <si>
    <t>朱雨晗</t>
  </si>
  <si>
    <t>冷书香</t>
  </si>
  <si>
    <t>潘新云</t>
  </si>
  <si>
    <t>方珑</t>
  </si>
  <si>
    <t>王子萱</t>
  </si>
  <si>
    <t>戴涵</t>
  </si>
  <si>
    <t>张筱萌</t>
  </si>
  <si>
    <t>朱翌莱</t>
  </si>
  <si>
    <t>钱颖秋</t>
  </si>
  <si>
    <t>李欣禹</t>
  </si>
  <si>
    <t>徐宇艳</t>
  </si>
  <si>
    <t>唐陆一</t>
  </si>
  <si>
    <t>袁婧娴</t>
  </si>
  <si>
    <t>蔡王浠丹</t>
  </si>
  <si>
    <t>白悦</t>
  </si>
  <si>
    <t>谢琴艳</t>
  </si>
  <si>
    <t>杨婧玥</t>
  </si>
  <si>
    <t>范湘</t>
  </si>
  <si>
    <t>孙佳妮</t>
  </si>
  <si>
    <t>张之瀛</t>
  </si>
  <si>
    <t>陆颖</t>
  </si>
  <si>
    <t>周若昕</t>
  </si>
  <si>
    <t>颜哲文</t>
  </si>
  <si>
    <t>王芯卓</t>
  </si>
  <si>
    <t>杨易来</t>
  </si>
  <si>
    <t>张心慧</t>
  </si>
  <si>
    <t>赵新悦</t>
  </si>
  <si>
    <t>邹思慧</t>
  </si>
  <si>
    <t>严佳怡</t>
  </si>
  <si>
    <t>梁晔</t>
  </si>
  <si>
    <t>蔡嘉懿</t>
  </si>
  <si>
    <t>蒋舒</t>
  </si>
  <si>
    <t>卞思琦</t>
  </si>
  <si>
    <t>张杰</t>
  </si>
  <si>
    <t>张韵</t>
  </si>
  <si>
    <t>李翛然</t>
  </si>
  <si>
    <t>张欣</t>
  </si>
  <si>
    <t>沈雨虹</t>
  </si>
  <si>
    <t>王秋雨</t>
  </si>
  <si>
    <t>罗诗玮</t>
  </si>
  <si>
    <t>张羽</t>
  </si>
  <si>
    <t>马琰玺</t>
  </si>
  <si>
    <t>金漪格</t>
  </si>
  <si>
    <t>沈颀尧</t>
  </si>
  <si>
    <t>任国钰</t>
  </si>
  <si>
    <t>崔欣雨</t>
  </si>
  <si>
    <t>郭梓涵</t>
  </si>
  <si>
    <t>胥伊涵</t>
  </si>
  <si>
    <t>陈雅琪</t>
  </si>
  <si>
    <t>侯志鹏</t>
  </si>
  <si>
    <t>常颖</t>
  </si>
  <si>
    <t>杨晨</t>
  </si>
  <si>
    <t>盛可欣</t>
  </si>
  <si>
    <t>刘悦</t>
  </si>
  <si>
    <t>袁逾凡</t>
  </si>
  <si>
    <t>周盈</t>
  </si>
  <si>
    <t>姜启新</t>
  </si>
  <si>
    <t>王欣晔</t>
  </si>
  <si>
    <t>高雷</t>
  </si>
  <si>
    <t>蒋雨卿</t>
  </si>
  <si>
    <t>杨蝶</t>
  </si>
  <si>
    <t>周义</t>
  </si>
  <si>
    <t>岳琪梦</t>
  </si>
  <si>
    <t>丁家睿</t>
  </si>
  <si>
    <t>施昀辰</t>
  </si>
  <si>
    <t>刘思雨</t>
  </si>
  <si>
    <t>刘雯</t>
  </si>
  <si>
    <t>许渊</t>
  </si>
  <si>
    <t>王丽</t>
  </si>
  <si>
    <t>何玲</t>
  </si>
  <si>
    <t>高逸池</t>
  </si>
  <si>
    <t>马淳一</t>
  </si>
  <si>
    <t>孟想</t>
  </si>
  <si>
    <t>徐菁遥</t>
  </si>
  <si>
    <t>王若曦</t>
  </si>
  <si>
    <t>张楠</t>
  </si>
  <si>
    <t>吴玉莲</t>
  </si>
  <si>
    <t>崔洋</t>
  </si>
  <si>
    <t>仇真</t>
  </si>
  <si>
    <t>黄筱雨</t>
  </si>
  <si>
    <t>丁子珊</t>
  </si>
  <si>
    <t>苗雨霞</t>
  </si>
  <si>
    <t>崔泽宇</t>
  </si>
  <si>
    <t>李淑媛</t>
    <phoneticPr fontId="18" type="noConversion"/>
  </si>
  <si>
    <t>77</t>
    <phoneticPr fontId="18" type="noConversion"/>
  </si>
  <si>
    <t>1901110192</t>
  </si>
  <si>
    <t>黄可上</t>
  </si>
  <si>
    <t>1901110195</t>
  </si>
  <si>
    <t>顾枭</t>
  </si>
  <si>
    <t>77</t>
  </si>
  <si>
    <t>张贤智</t>
  </si>
  <si>
    <t>1901110199</t>
  </si>
  <si>
    <t>陈朱峰</t>
  </si>
  <si>
    <t>1901110194</t>
  </si>
  <si>
    <t>陈旭</t>
  </si>
  <si>
    <t>1901110190</t>
  </si>
  <si>
    <t>赵玉梅</t>
  </si>
  <si>
    <t>1901110174</t>
  </si>
  <si>
    <t>邵京京</t>
  </si>
  <si>
    <t>朱心雨</t>
  </si>
  <si>
    <t>黄鑫</t>
  </si>
  <si>
    <t>陈网云</t>
  </si>
  <si>
    <t>冷陈</t>
  </si>
  <si>
    <t>唐之棋</t>
  </si>
  <si>
    <t>王思芦</t>
  </si>
  <si>
    <t>1901110196</t>
  </si>
  <si>
    <t>陈芙蓉</t>
  </si>
  <si>
    <t>1901110189</t>
  </si>
  <si>
    <t>陆静</t>
  </si>
  <si>
    <t>杨淑雯</t>
  </si>
  <si>
    <t>1901110173</t>
  </si>
  <si>
    <t>曹文娟</t>
  </si>
  <si>
    <t>1901110169</t>
  </si>
  <si>
    <t>安宝弟</t>
  </si>
  <si>
    <t>张梦洁</t>
  </si>
  <si>
    <t>1901110177</t>
  </si>
  <si>
    <t>李淑仪</t>
  </si>
  <si>
    <t>周可可</t>
  </si>
  <si>
    <t>1901110191</t>
  </si>
  <si>
    <t>张敏</t>
  </si>
  <si>
    <t>陆雨析</t>
  </si>
  <si>
    <t>1901110176</t>
  </si>
  <si>
    <t>贾蓉</t>
  </si>
  <si>
    <t>周馨宇</t>
  </si>
  <si>
    <t>1901110193</t>
  </si>
  <si>
    <t>梅潇颖</t>
  </si>
  <si>
    <t>1901110167</t>
  </si>
  <si>
    <t>梁心懿</t>
  </si>
  <si>
    <t>王田宇</t>
  </si>
  <si>
    <t>1901110165</t>
  </si>
  <si>
    <t>曹旋如</t>
  </si>
  <si>
    <t>江宸熠</t>
    <phoneticPr fontId="18" type="noConversion"/>
  </si>
  <si>
    <t>1901110197</t>
  </si>
  <si>
    <t>陟佳文</t>
  </si>
  <si>
    <t>蔡雯怡</t>
  </si>
  <si>
    <t>姚景苑</t>
  </si>
  <si>
    <t>1934110001</t>
  </si>
  <si>
    <t>1901110166</t>
  </si>
  <si>
    <t>韦永柔</t>
  </si>
  <si>
    <t>1901110172</t>
  </si>
  <si>
    <t>鲁晨韵</t>
  </si>
  <si>
    <t>王康</t>
  </si>
  <si>
    <t>1901110178</t>
  </si>
  <si>
    <t>刘星宇</t>
  </si>
  <si>
    <t>1901110180</t>
  </si>
  <si>
    <t>杨小宇</t>
  </si>
  <si>
    <t>1901110188</t>
  </si>
  <si>
    <t>封诗羽</t>
  </si>
  <si>
    <t>1901110171D</t>
  </si>
  <si>
    <t>郭晶晶</t>
  </si>
  <si>
    <t>蔺佳露</t>
  </si>
  <si>
    <t>1901110183</t>
  </si>
  <si>
    <t>王雅莹</t>
  </si>
  <si>
    <t>徐翰玉</t>
  </si>
  <si>
    <t>王心汝</t>
  </si>
  <si>
    <t>蔡伊雯</t>
  </si>
  <si>
    <t>1901110198</t>
  </si>
  <si>
    <t>李连举</t>
  </si>
  <si>
    <t>1901110186</t>
  </si>
  <si>
    <t>季舒雯</t>
  </si>
  <si>
    <t>1901110185</t>
  </si>
  <si>
    <t>吴维雅</t>
  </si>
  <si>
    <t>1901110168</t>
  </si>
  <si>
    <t>闫琳</t>
  </si>
  <si>
    <t>1901110184</t>
  </si>
  <si>
    <t>贾灵慧</t>
  </si>
  <si>
    <t>1901110164</t>
  </si>
  <si>
    <t>罗宁</t>
  </si>
  <si>
    <t>王淑瑶</t>
  </si>
  <si>
    <t>1934110262</t>
  </si>
  <si>
    <t>穆浩鹏</t>
  </si>
  <si>
    <t>田梦秋</t>
  </si>
  <si>
    <t>顾倩</t>
  </si>
  <si>
    <t>张晶晶</t>
  </si>
  <si>
    <t>1901110187</t>
  </si>
  <si>
    <t>邹凤玲</t>
  </si>
  <si>
    <t>1901110175</t>
  </si>
  <si>
    <t>闫丽君</t>
  </si>
  <si>
    <t>1901110162</t>
  </si>
  <si>
    <t>胡彬</t>
  </si>
  <si>
    <t>1901110163</t>
  </si>
  <si>
    <t>郑兰玲</t>
  </si>
  <si>
    <t>1826021034</t>
  </si>
  <si>
    <t>方晓悦</t>
  </si>
  <si>
    <t>1901110181</t>
  </si>
  <si>
    <t>吴文慧</t>
  </si>
  <si>
    <t>1934110088</t>
  </si>
  <si>
    <t>石海洋</t>
  </si>
  <si>
    <t>林震</t>
  </si>
  <si>
    <t>黄雨新</t>
  </si>
  <si>
    <t>周艳</t>
  </si>
  <si>
    <t>1815031033</t>
  </si>
  <si>
    <t>廖宇星</t>
  </si>
  <si>
    <t>张子叶</t>
  </si>
  <si>
    <t>1901110200</t>
  </si>
  <si>
    <t>顾中禹</t>
  </si>
  <si>
    <t>1804011064</t>
  </si>
  <si>
    <t>刘雨铭</t>
  </si>
  <si>
    <t>1901110170</t>
  </si>
  <si>
    <t>孙瑶</t>
  </si>
  <si>
    <t>1901110182</t>
  </si>
  <si>
    <t>李蕊</t>
  </si>
  <si>
    <t>陈文凤</t>
  </si>
  <si>
    <t>张启迪</t>
  </si>
  <si>
    <t>1934110623T</t>
    <phoneticPr fontId="18" type="noConversion"/>
  </si>
  <si>
    <t>范锦雷</t>
  </si>
  <si>
    <t>1901110007</t>
  </si>
  <si>
    <t>闫瑞</t>
  </si>
  <si>
    <t>56</t>
    <phoneticPr fontId="18" type="noConversion"/>
  </si>
  <si>
    <t>1901110002</t>
  </si>
  <si>
    <t>谢瑶</t>
  </si>
  <si>
    <t>高明暄</t>
  </si>
  <si>
    <t>56</t>
  </si>
  <si>
    <t>杨月月</t>
  </si>
  <si>
    <t>沈欣蕾</t>
  </si>
  <si>
    <t>1901110011</t>
  </si>
  <si>
    <t>张泽娟</t>
  </si>
  <si>
    <t>1901110003</t>
  </si>
  <si>
    <t>李雨桐</t>
  </si>
  <si>
    <t>顾杨</t>
  </si>
  <si>
    <t>苏倩</t>
  </si>
  <si>
    <t>王欣然</t>
  </si>
  <si>
    <t>1901110023</t>
  </si>
  <si>
    <t>俞雯静</t>
  </si>
  <si>
    <t>1901110004</t>
  </si>
  <si>
    <t>李梦迪</t>
  </si>
  <si>
    <t>韦冬梅</t>
  </si>
  <si>
    <t>顾苹仟</t>
  </si>
  <si>
    <t>1901110022</t>
  </si>
  <si>
    <t>焦玉苗</t>
  </si>
  <si>
    <t>陈宝娟</t>
  </si>
  <si>
    <t>1901110021</t>
  </si>
  <si>
    <t>吕晓婉</t>
  </si>
  <si>
    <t>冯文静</t>
  </si>
  <si>
    <t>马欣</t>
  </si>
  <si>
    <t>1901110031</t>
  </si>
  <si>
    <t>蔡浩君</t>
  </si>
  <si>
    <t>周宇</t>
  </si>
  <si>
    <t>1901110017</t>
  </si>
  <si>
    <t>孟焕玲</t>
  </si>
  <si>
    <t>1901110028</t>
  </si>
  <si>
    <t>张希</t>
  </si>
  <si>
    <t>魏佳怡</t>
  </si>
  <si>
    <t>刘楠</t>
  </si>
  <si>
    <t>欧阳辰露</t>
  </si>
  <si>
    <t>吴鸿</t>
  </si>
  <si>
    <t>李锦旗</t>
  </si>
  <si>
    <t>1901110006</t>
  </si>
  <si>
    <t>张嘉雯</t>
  </si>
  <si>
    <t>孙文</t>
  </si>
  <si>
    <t>宋鑫灵</t>
  </si>
  <si>
    <t>1901110010</t>
  </si>
  <si>
    <t>郭雅妮</t>
  </si>
  <si>
    <t>1901110008</t>
  </si>
  <si>
    <t>林莉</t>
  </si>
  <si>
    <t>1901110025</t>
  </si>
  <si>
    <t>丁木子</t>
  </si>
  <si>
    <t>1901110020</t>
  </si>
  <si>
    <t>朱冰艳</t>
  </si>
  <si>
    <t>1901110026</t>
  </si>
  <si>
    <t>袁梦薇</t>
  </si>
  <si>
    <t>1934110388</t>
  </si>
  <si>
    <t>朱云阳</t>
  </si>
  <si>
    <t>周程琪</t>
  </si>
  <si>
    <t>刘苑杞</t>
  </si>
  <si>
    <t>魏星</t>
  </si>
  <si>
    <t>1901110038</t>
  </si>
  <si>
    <t>张尹桐</t>
  </si>
  <si>
    <t>1901110030</t>
  </si>
  <si>
    <t>荣怡</t>
  </si>
  <si>
    <t>孙雪</t>
  </si>
  <si>
    <t>张慧敏</t>
  </si>
  <si>
    <t>冯彦智</t>
  </si>
  <si>
    <t>1901110014</t>
  </si>
  <si>
    <t>张婕</t>
  </si>
  <si>
    <t>崔潆文</t>
  </si>
  <si>
    <t>1901110034</t>
  </si>
  <si>
    <t>唐乾中</t>
  </si>
  <si>
    <t>曾珺瑶</t>
  </si>
  <si>
    <t>姚亦洲</t>
  </si>
  <si>
    <t>1901110035</t>
  </si>
  <si>
    <t>徐兴样</t>
  </si>
  <si>
    <t>1901110027</t>
  </si>
  <si>
    <t>田振</t>
  </si>
  <si>
    <t>1804041039</t>
  </si>
  <si>
    <t>莫海丽</t>
  </si>
  <si>
    <t>1901110009</t>
  </si>
  <si>
    <t>卢碧菡</t>
  </si>
  <si>
    <t>1901110039</t>
  </si>
  <si>
    <t>胡壮伟</t>
  </si>
  <si>
    <t>谢昕雨</t>
  </si>
  <si>
    <t>李行</t>
  </si>
  <si>
    <t>李婷婷</t>
  </si>
  <si>
    <t>李沂芳</t>
  </si>
  <si>
    <t>李雯婷</t>
  </si>
  <si>
    <t>宋靖雯</t>
  </si>
  <si>
    <t>徐蕾蕾</t>
  </si>
  <si>
    <t>杨楠</t>
  </si>
  <si>
    <t>曹芷若</t>
  </si>
  <si>
    <t>杜硕</t>
  </si>
  <si>
    <t>张雨晗</t>
  </si>
  <si>
    <t>吴翠莲</t>
  </si>
  <si>
    <t>郭慧馨</t>
  </si>
  <si>
    <t>胡瀛月</t>
  </si>
  <si>
    <t>滕阳阳</t>
  </si>
  <si>
    <t>蒋梦文</t>
  </si>
  <si>
    <t>王雨蝶</t>
  </si>
  <si>
    <t>吴鑫彤</t>
  </si>
  <si>
    <t>韩露</t>
  </si>
  <si>
    <t>王紫红</t>
  </si>
  <si>
    <r>
      <rPr>
        <sz val="11"/>
        <color indexed="8"/>
        <rFont val="SimSun"/>
        <charset val="134"/>
      </rPr>
      <t>王兴雨</t>
    </r>
  </si>
  <si>
    <t>戚梦琪</t>
  </si>
  <si>
    <t>朱雨倩</t>
  </si>
  <si>
    <t>李小丫</t>
  </si>
  <si>
    <t>赵雪琦</t>
  </si>
  <si>
    <r>
      <rPr>
        <sz val="11"/>
        <color indexed="8"/>
        <rFont val="SimSun"/>
        <charset val="134"/>
      </rPr>
      <t>赵靓</t>
    </r>
  </si>
  <si>
    <t>权君慧</t>
  </si>
  <si>
    <t>莫玉钰</t>
  </si>
  <si>
    <t>赖雨鑫</t>
  </si>
  <si>
    <t>唐张宇</t>
  </si>
  <si>
    <t>杨朝晖</t>
  </si>
  <si>
    <t>张玉桦</t>
  </si>
  <si>
    <t>黎煜</t>
  </si>
  <si>
    <t>董小丽</t>
  </si>
  <si>
    <t>王昊辰</t>
  </si>
  <si>
    <t>罗玉婷</t>
  </si>
  <si>
    <t>余琪琳</t>
  </si>
  <si>
    <t>蒋裕清</t>
  </si>
  <si>
    <t>黄铖</t>
  </si>
  <si>
    <t>徐静宜</t>
  </si>
  <si>
    <t>刘思雯</t>
  </si>
  <si>
    <t>郭宇菁</t>
  </si>
  <si>
    <t>李若涵</t>
  </si>
  <si>
    <t>李娴</t>
  </si>
  <si>
    <t>徐梓靖</t>
  </si>
  <si>
    <t>岑诺双双</t>
  </si>
  <si>
    <t>王琪</t>
  </si>
  <si>
    <t>楼梦卓</t>
  </si>
  <si>
    <t>张怡萱</t>
  </si>
  <si>
    <t>邵梦妍</t>
  </si>
  <si>
    <t>黄灏</t>
  </si>
  <si>
    <t>方淑娴</t>
  </si>
  <si>
    <t>郑柯师蕾</t>
  </si>
  <si>
    <t>万怡</t>
  </si>
  <si>
    <t>戴文静</t>
  </si>
  <si>
    <t>钱辰龙</t>
  </si>
  <si>
    <t>杨佳雯</t>
  </si>
  <si>
    <t>邵梦洁</t>
  </si>
  <si>
    <t>陈炜</t>
  </si>
  <si>
    <t>石炜恒</t>
  </si>
  <si>
    <t>李姝怡</t>
  </si>
  <si>
    <t>王嘉欣</t>
  </si>
  <si>
    <t>黄雅婷</t>
  </si>
  <si>
    <t>殷孜</t>
  </si>
  <si>
    <t>陈君权</t>
  </si>
  <si>
    <t>江域</t>
  </si>
  <si>
    <t>李梦阳</t>
  </si>
  <si>
    <t>姜梦悦</t>
  </si>
  <si>
    <t>张宗园</t>
  </si>
  <si>
    <t>徐玉香</t>
  </si>
  <si>
    <t>周庆新</t>
  </si>
  <si>
    <t>殷诗妮</t>
  </si>
  <si>
    <t>刘敏刚</t>
  </si>
  <si>
    <t>胡晓敏</t>
  </si>
  <si>
    <t>孙宇婷</t>
  </si>
  <si>
    <t>鄢文笛</t>
  </si>
  <si>
    <t>路佳雯</t>
  </si>
  <si>
    <t>赵雯君</t>
  </si>
  <si>
    <t>许鹏飞</t>
  </si>
  <si>
    <t>薛剑波</t>
  </si>
  <si>
    <t>陆辰岑</t>
  </si>
  <si>
    <t>薛远喆</t>
  </si>
  <si>
    <t>汪宇航</t>
  </si>
  <si>
    <t>张鑫</t>
  </si>
  <si>
    <t>刘雅卿</t>
  </si>
  <si>
    <t>1901110328D</t>
  </si>
  <si>
    <t>程夏</t>
  </si>
  <si>
    <t>1901110338D</t>
  </si>
  <si>
    <t>周心远</t>
  </si>
  <si>
    <t>1901110345D</t>
  </si>
  <si>
    <t>沙琳</t>
  </si>
  <si>
    <t>1901110339D</t>
  </si>
  <si>
    <t>孟静瑶</t>
  </si>
  <si>
    <t>1901110361D</t>
  </si>
  <si>
    <t>黄紫函</t>
  </si>
  <si>
    <t>1901110333D</t>
  </si>
  <si>
    <t>倪晓平</t>
  </si>
  <si>
    <t>1901110334D</t>
  </si>
  <si>
    <t>郁洵</t>
  </si>
  <si>
    <t>1901110359D</t>
  </si>
  <si>
    <t>潘陈洁</t>
  </si>
  <si>
    <t>1901110337D</t>
  </si>
  <si>
    <t>颜佳敏</t>
  </si>
  <si>
    <t>1901110370D</t>
  </si>
  <si>
    <t>王若嫣</t>
  </si>
  <si>
    <t>1901110372D</t>
  </si>
  <si>
    <t>韩俊</t>
  </si>
  <si>
    <t>1901110343D</t>
  </si>
  <si>
    <t>匡汝滢</t>
  </si>
  <si>
    <t>1901110369D</t>
  </si>
  <si>
    <t>李响</t>
  </si>
  <si>
    <t>1901110341D</t>
  </si>
  <si>
    <t>张棋</t>
  </si>
  <si>
    <t>1901110336D</t>
  </si>
  <si>
    <t>何思渔</t>
  </si>
  <si>
    <t>1901110342D</t>
  </si>
  <si>
    <t>龚梦瑶</t>
  </si>
  <si>
    <t>1901110348D</t>
  </si>
  <si>
    <t>薛玟琳</t>
  </si>
  <si>
    <t>1901110351D</t>
  </si>
  <si>
    <t>郭君怡</t>
  </si>
  <si>
    <t>1901110365D</t>
  </si>
  <si>
    <t>陈文馨</t>
  </si>
  <si>
    <t>1901110335D</t>
  </si>
  <si>
    <t>韩颖</t>
  </si>
  <si>
    <t>1901110331D</t>
  </si>
  <si>
    <t>金姝媛</t>
  </si>
  <si>
    <t>1901110368D</t>
  </si>
  <si>
    <t>朱雨荷</t>
  </si>
  <si>
    <t>1901110344D</t>
  </si>
  <si>
    <t>许可</t>
  </si>
  <si>
    <t>1901110350D</t>
  </si>
  <si>
    <t>徐奕瑶</t>
  </si>
  <si>
    <t>1901110366D</t>
  </si>
  <si>
    <t>洪鑫圆</t>
  </si>
  <si>
    <t>1901110353D</t>
  </si>
  <si>
    <t>崔冯宇</t>
  </si>
  <si>
    <t>1901110327D</t>
  </si>
  <si>
    <t>朱琳</t>
  </si>
  <si>
    <t>1901110330D</t>
  </si>
  <si>
    <t>黄佳蓓</t>
  </si>
  <si>
    <t>1901110324D</t>
  </si>
  <si>
    <t>施天樱</t>
  </si>
  <si>
    <t>1901110325D</t>
  </si>
  <si>
    <t>范雨婷</t>
  </si>
  <si>
    <t>1901110329D</t>
  </si>
  <si>
    <t>汤栎塬</t>
  </si>
  <si>
    <t>1901110340D</t>
  </si>
  <si>
    <t>钱欣玥</t>
  </si>
  <si>
    <t>1901110323D</t>
  </si>
  <si>
    <t>1901110364D</t>
  </si>
  <si>
    <t>苏崔语嫣</t>
  </si>
  <si>
    <t>1901110332D</t>
  </si>
  <si>
    <t>朱雅文</t>
  </si>
  <si>
    <t>1901110346D</t>
  </si>
  <si>
    <t>华恬田</t>
  </si>
  <si>
    <t>1901110356D</t>
  </si>
  <si>
    <t>陈睿</t>
  </si>
  <si>
    <t>1901110367D</t>
  </si>
  <si>
    <t>吴筱</t>
  </si>
  <si>
    <t>1901110347D</t>
  </si>
  <si>
    <t>谈乐晨</t>
  </si>
  <si>
    <t>1901110371D</t>
  </si>
  <si>
    <t>李羽裳</t>
  </si>
  <si>
    <t>1901110355D</t>
  </si>
  <si>
    <t>戴欣俞</t>
  </si>
  <si>
    <t>1901110326D</t>
  </si>
  <si>
    <t>钱纪潇</t>
  </si>
  <si>
    <t>1901110349D</t>
  </si>
  <si>
    <t>仇梦颖</t>
  </si>
  <si>
    <t>1901110352D</t>
  </si>
  <si>
    <t>臧雨庭</t>
  </si>
  <si>
    <t>1901110378D</t>
  </si>
  <si>
    <t>徐佳</t>
  </si>
  <si>
    <t>1901110374D</t>
  </si>
  <si>
    <t>华书卉</t>
  </si>
  <si>
    <t>1901110376D</t>
  </si>
  <si>
    <t>戴玉婷</t>
  </si>
  <si>
    <t>1901110377D</t>
  </si>
  <si>
    <t>吴亚君</t>
  </si>
  <si>
    <t>1901110357D</t>
  </si>
  <si>
    <t>夏以恒</t>
  </si>
  <si>
    <t>1901110362D</t>
  </si>
  <si>
    <t>周艺霖</t>
  </si>
  <si>
    <t>1901110373D</t>
  </si>
  <si>
    <t>冯泽嘉</t>
  </si>
  <si>
    <t>1901110354D</t>
  </si>
  <si>
    <t>1901110379D</t>
  </si>
  <si>
    <t>杨添博</t>
  </si>
  <si>
    <t>1901110360D</t>
  </si>
  <si>
    <t>吴心仪</t>
  </si>
  <si>
    <t>1901110358D</t>
  </si>
  <si>
    <t>沈雨蓉</t>
  </si>
  <si>
    <t>1901110375D</t>
  </si>
  <si>
    <t>杨玉欣</t>
  </si>
  <si>
    <t>1901110380D</t>
  </si>
  <si>
    <t>乔一桥</t>
  </si>
  <si>
    <t>1901110363D</t>
  </si>
  <si>
    <t>陈李婷</t>
  </si>
  <si>
    <t>19级</t>
    <phoneticPr fontId="2" type="noConversion"/>
  </si>
  <si>
    <t>浦心莹</t>
  </si>
  <si>
    <t>戴丽</t>
  </si>
  <si>
    <t>张文静</t>
  </si>
  <si>
    <t>杨斯雯</t>
  </si>
  <si>
    <r>
      <t>2020-2021学年</t>
    </r>
    <r>
      <rPr>
        <sz val="10"/>
        <rFont val="宋体"/>
        <family val="3"/>
        <charset val="134"/>
      </rPr>
      <t/>
    </r>
  </si>
  <si>
    <t>金雨杭</t>
  </si>
  <si>
    <t>张淼</t>
  </si>
  <si>
    <t>刘晓榕</t>
  </si>
  <si>
    <t>赵子琦</t>
  </si>
  <si>
    <t>曹格格</t>
  </si>
  <si>
    <t>关景云</t>
  </si>
  <si>
    <t>盛祥云</t>
  </si>
  <si>
    <t>盛欣岚</t>
  </si>
  <si>
    <t>蒋媛媛</t>
  </si>
  <si>
    <t>安立群</t>
  </si>
  <si>
    <t>袁可言</t>
  </si>
  <si>
    <t>梅映冬</t>
  </si>
  <si>
    <t>范森屿</t>
  </si>
  <si>
    <t>蒋金蕙</t>
  </si>
  <si>
    <t>石慧如</t>
  </si>
  <si>
    <t>邹婷</t>
  </si>
  <si>
    <t>季若涵</t>
  </si>
  <si>
    <t>钱敏</t>
  </si>
  <si>
    <t>2001110255D</t>
  </si>
  <si>
    <t>曹瑜欣</t>
  </si>
  <si>
    <t>张宇婕</t>
  </si>
  <si>
    <t>韩金</t>
  </si>
  <si>
    <t>贾茹旭</t>
  </si>
  <si>
    <t>闫滕</t>
  </si>
  <si>
    <t>詹佳蕾</t>
  </si>
  <si>
    <t>汪易云</t>
  </si>
  <si>
    <t>杨莹</t>
  </si>
  <si>
    <t>顾恩玮</t>
  </si>
  <si>
    <t>王骁腾</t>
  </si>
  <si>
    <t>张箭</t>
  </si>
  <si>
    <t>刁雨桐</t>
  </si>
  <si>
    <t>吴雨菲</t>
  </si>
  <si>
    <t>王吴天呈</t>
  </si>
  <si>
    <t>钱奕君</t>
  </si>
  <si>
    <t>张嘉桐</t>
  </si>
  <si>
    <t>秦怡</t>
  </si>
  <si>
    <t>栾钰</t>
  </si>
  <si>
    <t>朱雪妍</t>
  </si>
  <si>
    <t>赵庆庆</t>
  </si>
  <si>
    <t>丁锦儿</t>
  </si>
  <si>
    <t>袁扬</t>
  </si>
  <si>
    <t>吴义媛</t>
  </si>
  <si>
    <t>王静芳</t>
  </si>
  <si>
    <t>韩凤杰</t>
  </si>
  <si>
    <t>陈子怡</t>
  </si>
  <si>
    <t>王唱唱</t>
  </si>
  <si>
    <t>林思煊</t>
  </si>
  <si>
    <t>冯雨桉</t>
  </si>
  <si>
    <t>钱陈燕</t>
  </si>
  <si>
    <t>王睿婧</t>
  </si>
  <si>
    <t>张之韵</t>
  </si>
  <si>
    <t>周嘉晴</t>
  </si>
  <si>
    <t>朱周旭</t>
  </si>
  <si>
    <t>孙道荣</t>
  </si>
  <si>
    <t>陈易轲</t>
  </si>
  <si>
    <t>徐灵玉</t>
  </si>
  <si>
    <t>薄静</t>
  </si>
  <si>
    <t>黄佳琪</t>
  </si>
  <si>
    <t>2001110221D</t>
  </si>
  <si>
    <t>刘佳怡</t>
  </si>
  <si>
    <t>陈睿钦</t>
  </si>
  <si>
    <t>支奕昕</t>
  </si>
  <si>
    <t>韩洋</t>
  </si>
  <si>
    <t>李佳航</t>
  </si>
  <si>
    <t>沈文妍</t>
  </si>
  <si>
    <t>刘皓宁</t>
  </si>
  <si>
    <t>普冬艳</t>
  </si>
  <si>
    <t>陈海婷</t>
  </si>
  <si>
    <t>陆珂盈</t>
  </si>
  <si>
    <t>杨诗旖</t>
  </si>
  <si>
    <t>蒋林婕</t>
  </si>
  <si>
    <t>许静雯</t>
  </si>
  <si>
    <t>林佳丽</t>
  </si>
  <si>
    <t>董瑶</t>
  </si>
  <si>
    <t>储玉婷</t>
  </si>
  <si>
    <t>陆怡菁</t>
  </si>
  <si>
    <t>姜凯悦</t>
  </si>
  <si>
    <t>章钱晨</t>
  </si>
  <si>
    <t>梅鑫雅美</t>
  </si>
  <si>
    <t>王可欣</t>
  </si>
  <si>
    <t>郭晓晴</t>
  </si>
  <si>
    <t>宋若琳</t>
  </si>
  <si>
    <t>马婧</t>
  </si>
  <si>
    <t>邵逸琪</t>
  </si>
  <si>
    <t>李清</t>
  </si>
  <si>
    <t>2001110257T</t>
  </si>
  <si>
    <t>陈家辉</t>
  </si>
  <si>
    <t>石翟钥</t>
  </si>
  <si>
    <t>刘晓颖</t>
  </si>
  <si>
    <t>陈李菲</t>
  </si>
  <si>
    <t>严志华</t>
  </si>
  <si>
    <t>闫诗晨</t>
  </si>
  <si>
    <t>苏海燕</t>
  </si>
  <si>
    <t>方金阳</t>
  </si>
  <si>
    <t>陈嘉楠</t>
  </si>
  <si>
    <t>赵紫兴</t>
  </si>
  <si>
    <t>王昕宇</t>
  </si>
  <si>
    <t>车岚杰</t>
  </si>
  <si>
    <t>潘艺文</t>
  </si>
  <si>
    <t>曹浩</t>
  </si>
  <si>
    <t>贠蒙娟</t>
  </si>
  <si>
    <t>2001110249D</t>
  </si>
  <si>
    <t>宋德福</t>
  </si>
  <si>
    <t>陈启月</t>
  </si>
  <si>
    <t>张梅梅</t>
  </si>
  <si>
    <t>裴晓晓</t>
  </si>
  <si>
    <t>莫莉花</t>
  </si>
  <si>
    <t>龚琪文</t>
  </si>
  <si>
    <t>张韵秋</t>
  </si>
  <si>
    <t>贾苑苑</t>
  </si>
  <si>
    <t>杨媛媛</t>
  </si>
  <si>
    <t>李菊红</t>
  </si>
  <si>
    <t>张宇</t>
  </si>
  <si>
    <t>吴丽霞</t>
  </si>
  <si>
    <t>李家奕</t>
  </si>
  <si>
    <t>张舜康</t>
  </si>
  <si>
    <t>贝小庆</t>
  </si>
  <si>
    <t>彭悦</t>
  </si>
  <si>
    <t>陈佳钰</t>
  </si>
  <si>
    <t>李从开</t>
  </si>
  <si>
    <t>潘粲然</t>
  </si>
  <si>
    <t>尤其</t>
  </si>
  <si>
    <t>蔡圣培</t>
  </si>
  <si>
    <t>张馨予</t>
  </si>
  <si>
    <t>蒋雨晨</t>
  </si>
  <si>
    <t>陈梦姝</t>
  </si>
  <si>
    <t>吕华轩</t>
  </si>
  <si>
    <t>李元</t>
  </si>
  <si>
    <t>接心怡</t>
  </si>
  <si>
    <t>2001110387D</t>
  </si>
  <si>
    <t>邬谭冰</t>
  </si>
  <si>
    <t>2001110381D</t>
  </si>
  <si>
    <t>钱景怡</t>
  </si>
  <si>
    <t>2001110376D</t>
  </si>
  <si>
    <t>陆旖辰</t>
  </si>
  <si>
    <t>2001110371D</t>
  </si>
  <si>
    <t>黄宇恒</t>
  </si>
  <si>
    <t>2001110364D</t>
  </si>
  <si>
    <t>曹佳雯</t>
  </si>
  <si>
    <t>2001110390D</t>
  </si>
  <si>
    <t>徐萌</t>
  </si>
  <si>
    <t>2001110363D</t>
  </si>
  <si>
    <t>蔡静薇</t>
  </si>
  <si>
    <t>2001110382D</t>
  </si>
  <si>
    <t>钱奕伶</t>
  </si>
  <si>
    <t>2001110370D</t>
  </si>
  <si>
    <t>黄祎楠</t>
  </si>
  <si>
    <t>2001110396D</t>
  </si>
  <si>
    <t>杨喃斐</t>
  </si>
  <si>
    <t>2001110383D</t>
  </si>
  <si>
    <t>沈冰洁</t>
  </si>
  <si>
    <t>2001110397D</t>
  </si>
  <si>
    <t>杨艺</t>
  </si>
  <si>
    <t>2001110374D</t>
  </si>
  <si>
    <t>李葛玥</t>
  </si>
  <si>
    <t>2001110399D</t>
  </si>
  <si>
    <t>于韩逸</t>
  </si>
  <si>
    <t>2001110391D</t>
  </si>
  <si>
    <t>徐语楚</t>
  </si>
  <si>
    <t>2001110379D</t>
  </si>
  <si>
    <t>马钰</t>
  </si>
  <si>
    <t>2001110401D</t>
  </si>
  <si>
    <t>周可欣</t>
  </si>
  <si>
    <t>2001110368D</t>
  </si>
  <si>
    <t>龚雯</t>
  </si>
  <si>
    <t>2001110372D</t>
  </si>
  <si>
    <t>季沐妍</t>
  </si>
  <si>
    <t>2001110388D</t>
  </si>
  <si>
    <t>吴王懿</t>
  </si>
  <si>
    <t>2001110380D</t>
  </si>
  <si>
    <t>缪羽佳</t>
  </si>
  <si>
    <t>2001110395D</t>
  </si>
  <si>
    <t>杨婧</t>
  </si>
  <si>
    <t>2001110375D</t>
  </si>
  <si>
    <t>李雨霏</t>
  </si>
  <si>
    <t>2001110377D</t>
  </si>
  <si>
    <t>陆章赟</t>
  </si>
  <si>
    <t>2001110386D</t>
  </si>
  <si>
    <t>王星淳</t>
  </si>
  <si>
    <t>2001110384D</t>
  </si>
  <si>
    <t>孙莉</t>
  </si>
  <si>
    <t>2001110402D</t>
  </si>
  <si>
    <t>邹嘉里</t>
  </si>
  <si>
    <t>2001110385D</t>
  </si>
  <si>
    <t>王茜</t>
  </si>
  <si>
    <t>2001110367D</t>
  </si>
  <si>
    <t>樊玖香</t>
  </si>
  <si>
    <t>2001110389D</t>
  </si>
  <si>
    <t>徐顾秦</t>
  </si>
  <si>
    <t>2001110398D</t>
  </si>
  <si>
    <t>杨怡雯</t>
  </si>
  <si>
    <t>2001110369D</t>
  </si>
  <si>
    <t>黄竞瑶</t>
  </si>
  <si>
    <t>2001110392D</t>
  </si>
  <si>
    <t>徐子清</t>
  </si>
  <si>
    <t>2001110365D</t>
  </si>
  <si>
    <t>曹明璐</t>
  </si>
  <si>
    <t>2001110378D</t>
  </si>
  <si>
    <t>马文慧</t>
  </si>
  <si>
    <t>2001110394D</t>
  </si>
  <si>
    <t>杨嘉楠</t>
  </si>
  <si>
    <t>2001110373D</t>
  </si>
  <si>
    <t>江东耘</t>
  </si>
  <si>
    <t>2001110400D</t>
  </si>
  <si>
    <t>2001110393D</t>
  </si>
  <si>
    <t>杨博羽</t>
  </si>
  <si>
    <t>2001110366D</t>
  </si>
  <si>
    <t>丛智辉</t>
  </si>
  <si>
    <t>董舒悦</t>
  </si>
  <si>
    <r>
      <t>2020-2021</t>
    </r>
    <r>
      <rPr>
        <sz val="10"/>
        <rFont val="宋体"/>
        <family val="3"/>
        <charset val="134"/>
      </rPr>
      <t>学年</t>
    </r>
  </si>
  <si>
    <t>蔡静宇</t>
  </si>
  <si>
    <t>崔杨</t>
  </si>
  <si>
    <t>陈真</t>
  </si>
  <si>
    <t>蒋卓君</t>
  </si>
  <si>
    <t>何心钰</t>
  </si>
  <si>
    <t>熊杏萍</t>
  </si>
  <si>
    <t>曹莉</t>
  </si>
  <si>
    <t>朱洁</t>
  </si>
  <si>
    <t>张蒋凡</t>
  </si>
  <si>
    <t>秦园园</t>
  </si>
  <si>
    <t>车隽驰</t>
  </si>
  <si>
    <t>殷悦</t>
  </si>
  <si>
    <t>谢语桐</t>
  </si>
  <si>
    <t>王紫蘅</t>
  </si>
  <si>
    <t>曹昕玙</t>
  </si>
  <si>
    <t>陈子砚</t>
  </si>
  <si>
    <t>王嘉芸</t>
  </si>
  <si>
    <t>朱颖</t>
  </si>
  <si>
    <t>高璇</t>
  </si>
  <si>
    <t>李菁</t>
  </si>
  <si>
    <t>郭秋妍</t>
  </si>
  <si>
    <t>陈玉如</t>
  </si>
  <si>
    <t>吴枘恬</t>
  </si>
  <si>
    <t>孙靖</t>
  </si>
  <si>
    <t>苏航</t>
  </si>
  <si>
    <t>田敏婕</t>
  </si>
  <si>
    <t>王泽岩</t>
  </si>
  <si>
    <t>刘怡曼</t>
  </si>
  <si>
    <t>杨瑶</t>
  </si>
  <si>
    <t>郁苏云</t>
  </si>
  <si>
    <t>杨乐乐</t>
  </si>
  <si>
    <t>夏文宇</t>
  </si>
  <si>
    <t>施雨婷</t>
  </si>
  <si>
    <t>刘梦洁</t>
  </si>
  <si>
    <t>张蕾</t>
  </si>
  <si>
    <t>顾恩熙</t>
  </si>
  <si>
    <t>汪欣彤</t>
  </si>
  <si>
    <t>刘东旭</t>
  </si>
  <si>
    <t>张梦圆</t>
  </si>
  <si>
    <t>糜昕妤</t>
  </si>
  <si>
    <t>吴林</t>
  </si>
  <si>
    <t>王美琦</t>
  </si>
  <si>
    <t>张婧雯</t>
  </si>
  <si>
    <t>钟楠</t>
  </si>
  <si>
    <t>蔡思怡</t>
  </si>
  <si>
    <t>王嘉怡</t>
  </si>
  <si>
    <t>管燕</t>
  </si>
  <si>
    <t>吕静娴</t>
  </si>
  <si>
    <t>王涵</t>
  </si>
  <si>
    <t>2001110310D</t>
  </si>
  <si>
    <t>马梦婷</t>
  </si>
  <si>
    <t>黄敏涵</t>
  </si>
  <si>
    <t>孙丹凤</t>
  </si>
  <si>
    <t>蔡智罡</t>
  </si>
  <si>
    <t>李嘉</t>
  </si>
  <si>
    <t>石慧</t>
  </si>
  <si>
    <t>叶倩武</t>
  </si>
  <si>
    <t>朱思雨</t>
  </si>
  <si>
    <t>曾铄涵</t>
  </si>
  <si>
    <t>金欣岩</t>
  </si>
  <si>
    <t>2001110343D</t>
  </si>
  <si>
    <t>刘洋</t>
  </si>
  <si>
    <t>张昱轩</t>
  </si>
  <si>
    <t>张雨欢</t>
  </si>
  <si>
    <t>程德宇</t>
  </si>
  <si>
    <t>吴叶</t>
  </si>
  <si>
    <t>邵千里</t>
  </si>
  <si>
    <t>张音熠</t>
  </si>
  <si>
    <t>时营贞</t>
  </si>
  <si>
    <t>陈佳童</t>
  </si>
  <si>
    <t>黄蔡志</t>
  </si>
  <si>
    <t>吉岩</t>
  </si>
  <si>
    <t>胡晓楠</t>
  </si>
  <si>
    <t>梁钰含</t>
  </si>
  <si>
    <t>汪荣萍</t>
  </si>
  <si>
    <t>张佳丽</t>
  </si>
  <si>
    <t>孙嘉宁</t>
  </si>
  <si>
    <t>周琪</t>
  </si>
  <si>
    <t>梁莹</t>
  </si>
  <si>
    <t>冷甄媛</t>
  </si>
  <si>
    <t>朱婧婕</t>
  </si>
  <si>
    <t>丁雨萱</t>
  </si>
  <si>
    <t>李恺</t>
  </si>
  <si>
    <t>王新亿</t>
  </si>
  <si>
    <t>屈吟枫</t>
  </si>
  <si>
    <t>赵博雅</t>
  </si>
  <si>
    <t>陈婉婷</t>
  </si>
  <si>
    <t>林晓雯</t>
  </si>
  <si>
    <t>陈雨晴</t>
  </si>
  <si>
    <t>杨浩</t>
  </si>
  <si>
    <t>王心欣</t>
  </si>
  <si>
    <t>赵竞一</t>
  </si>
  <si>
    <t>单莉栎</t>
  </si>
  <si>
    <t>张聪一</t>
  </si>
  <si>
    <t>张媛媛</t>
  </si>
  <si>
    <t>刘洁</t>
  </si>
  <si>
    <t>叶丽萍</t>
  </si>
  <si>
    <t>张达</t>
  </si>
  <si>
    <t>张瀚予</t>
  </si>
  <si>
    <t>朱海燕</t>
  </si>
  <si>
    <t>路璐</t>
  </si>
  <si>
    <t>李蓝迪</t>
  </si>
  <si>
    <t>魏诗如</t>
  </si>
  <si>
    <t>陈晓闻</t>
  </si>
  <si>
    <t>钟源</t>
  </si>
  <si>
    <t>方燕玲</t>
  </si>
  <si>
    <t>叶梦蕙</t>
  </si>
  <si>
    <t>刘欢</t>
  </si>
  <si>
    <t>2001110019D</t>
  </si>
  <si>
    <t>王碧乐</t>
  </si>
  <si>
    <t>宋晓萌</t>
  </si>
  <si>
    <t>李郑语</t>
  </si>
  <si>
    <t>86,2</t>
  </si>
  <si>
    <t>廖丹娜</t>
  </si>
  <si>
    <t>孙壮悦</t>
  </si>
  <si>
    <t>冯晓陶</t>
  </si>
  <si>
    <t>朱琦</t>
  </si>
  <si>
    <t>张前敏</t>
  </si>
  <si>
    <t>郭瑞年</t>
  </si>
  <si>
    <t>王慧颖</t>
  </si>
  <si>
    <t>徐歆茹</t>
  </si>
  <si>
    <t>张雨</t>
  </si>
  <si>
    <t>李依然</t>
  </si>
  <si>
    <t>徐戈辉</t>
  </si>
  <si>
    <t>陈思佳</t>
  </si>
  <si>
    <t>宋昕仪</t>
  </si>
  <si>
    <t>杜莫榕</t>
  </si>
  <si>
    <t>胡蓉</t>
  </si>
  <si>
    <t>孙曦</t>
  </si>
  <si>
    <t>陈文静</t>
  </si>
  <si>
    <t>韩静</t>
  </si>
  <si>
    <t>2001110076D</t>
  </si>
  <si>
    <t>何帅</t>
  </si>
  <si>
    <t>曹颖</t>
  </si>
  <si>
    <t>陈佳璐</t>
  </si>
  <si>
    <t>南新玉</t>
  </si>
  <si>
    <t>朱青青</t>
  </si>
  <si>
    <t>钱宇佳</t>
  </si>
  <si>
    <t>王莉洁</t>
  </si>
  <si>
    <t>莫敏怡</t>
  </si>
  <si>
    <t>蔡悦辰</t>
  </si>
  <si>
    <t>丁奔</t>
  </si>
  <si>
    <t>宋柳君</t>
  </si>
  <si>
    <t>施毅</t>
  </si>
  <si>
    <t>罗萱</t>
  </si>
  <si>
    <t>蔡高莉</t>
  </si>
  <si>
    <t>马宁</t>
  </si>
  <si>
    <t>熊楠</t>
  </si>
  <si>
    <t>董寒宁</t>
  </si>
  <si>
    <t>陈乐延</t>
  </si>
  <si>
    <t>郇丽月</t>
  </si>
  <si>
    <t>肖菁菁</t>
  </si>
  <si>
    <t>仲韵悦</t>
  </si>
  <si>
    <t>张诏媛</t>
  </si>
  <si>
    <t>黄诺澜</t>
  </si>
  <si>
    <t>史梦露</t>
  </si>
  <si>
    <t>贾明睿</t>
  </si>
  <si>
    <t>任恒锐</t>
  </si>
  <si>
    <t>张莹</t>
  </si>
  <si>
    <t>陈玘凡</t>
  </si>
  <si>
    <t>晁雨轩</t>
  </si>
  <si>
    <t>唐颢瑀</t>
  </si>
  <si>
    <t>黄竞禾</t>
  </si>
  <si>
    <t>王嘉仪</t>
  </si>
  <si>
    <t>何巧玲</t>
  </si>
  <si>
    <t>2001110147D</t>
  </si>
  <si>
    <t>曾凯璇</t>
  </si>
  <si>
    <t>袁鑫怡</t>
  </si>
  <si>
    <t>贾宏业</t>
  </si>
  <si>
    <t>沈明健</t>
  </si>
  <si>
    <t>刘晓艺</t>
  </si>
  <si>
    <t>欧阳志杰</t>
  </si>
  <si>
    <t>秦雅楠</t>
  </si>
  <si>
    <t>袁正云</t>
  </si>
  <si>
    <t>潘晓娟</t>
  </si>
  <si>
    <t>余娅玲</t>
  </si>
  <si>
    <t>于雅文</t>
  </si>
  <si>
    <t>沈昕怡</t>
  </si>
  <si>
    <t>陈言好</t>
  </si>
  <si>
    <t>白瑾怡</t>
  </si>
  <si>
    <t>陈卓越</t>
  </si>
  <si>
    <t>陈雨茜</t>
  </si>
  <si>
    <t>吴琳安</t>
  </si>
  <si>
    <t>史路遥</t>
  </si>
  <si>
    <t>罗倩</t>
  </si>
  <si>
    <t>万子涵</t>
  </si>
  <si>
    <t>孔佳萍</t>
  </si>
  <si>
    <t>李子瑞</t>
  </si>
  <si>
    <t>许馨缘</t>
  </si>
  <si>
    <t>骆悦</t>
  </si>
  <si>
    <t>崔诗语</t>
  </si>
  <si>
    <t>周雨</t>
  </si>
  <si>
    <t>曹成萍</t>
  </si>
  <si>
    <t>周薇</t>
  </si>
  <si>
    <t>古林</t>
  </si>
  <si>
    <t>陈心茹</t>
  </si>
  <si>
    <t>康洁</t>
  </si>
  <si>
    <t>王玲茹</t>
  </si>
  <si>
    <t>韩文静</t>
  </si>
  <si>
    <t>张玟</t>
  </si>
  <si>
    <t>崔欣</t>
  </si>
  <si>
    <t>姜晨雨</t>
  </si>
  <si>
    <t>李世皓</t>
  </si>
  <si>
    <t>徐志远</t>
  </si>
  <si>
    <t>周爽</t>
  </si>
  <si>
    <t>詹梓榆</t>
  </si>
  <si>
    <t>赵思雨</t>
  </si>
  <si>
    <t>陈玉茹</t>
  </si>
  <si>
    <t>杨菲飞</t>
  </si>
  <si>
    <t>卢惟依</t>
  </si>
  <si>
    <t>2001110185D</t>
  </si>
  <si>
    <t>杨雁鸣</t>
  </si>
  <si>
    <t>霍雨青</t>
  </si>
  <si>
    <t>蒋涛</t>
  </si>
  <si>
    <t>赵卓颖</t>
  </si>
  <si>
    <t>黄嘉莹</t>
  </si>
  <si>
    <t>郑园园</t>
  </si>
  <si>
    <t>孔晨红</t>
  </si>
  <si>
    <t>吴佳艳</t>
  </si>
  <si>
    <t>范雨瑄</t>
  </si>
  <si>
    <t>蒋添琪</t>
  </si>
  <si>
    <t>吴昊</t>
  </si>
  <si>
    <t>陈俐</t>
  </si>
  <si>
    <t>赵才珍</t>
  </si>
  <si>
    <t>沈婉婷</t>
  </si>
  <si>
    <t>储颖</t>
  </si>
  <si>
    <t>杨梦龙</t>
  </si>
  <si>
    <t>吴倩</t>
  </si>
  <si>
    <t>王韬</t>
  </si>
  <si>
    <t>张宇曦</t>
  </si>
  <si>
    <t>苏蓬</t>
  </si>
  <si>
    <t>颜鹏钢</t>
  </si>
  <si>
    <t>王昊</t>
  </si>
  <si>
    <t>周雨航</t>
  </si>
  <si>
    <t>周文婷</t>
  </si>
  <si>
    <t>陆尧</t>
  </si>
  <si>
    <t>陈佳琳</t>
  </si>
  <si>
    <t>2020-2021学年</t>
    <phoneticPr fontId="18" type="noConversion"/>
  </si>
  <si>
    <t>不分学期</t>
    <phoneticPr fontId="18" type="noConversion"/>
  </si>
  <si>
    <t>高可凡</t>
  </si>
  <si>
    <t>肖依宁</t>
  </si>
  <si>
    <t>徐曙光</t>
  </si>
  <si>
    <t>苏偌然</t>
  </si>
  <si>
    <t>周雯</t>
  </si>
  <si>
    <t>王家欢</t>
  </si>
  <si>
    <t>陆梦茹</t>
  </si>
  <si>
    <t>祁雨晗</t>
  </si>
  <si>
    <t>史枋艳</t>
  </si>
  <si>
    <t>杨悦</t>
  </si>
  <si>
    <t>王珂</t>
  </si>
  <si>
    <t>吴星怡</t>
  </si>
  <si>
    <t>孙明玥</t>
  </si>
  <si>
    <t>唐丽</t>
  </si>
  <si>
    <t>林宇琪</t>
  </si>
  <si>
    <t>季天乐</t>
  </si>
  <si>
    <t>徐灿灿</t>
  </si>
  <si>
    <t>郑李</t>
  </si>
  <si>
    <t>王爱姝</t>
  </si>
  <si>
    <t>王昕怡</t>
  </si>
  <si>
    <t>李雪倩</t>
  </si>
  <si>
    <t>司小玥</t>
  </si>
  <si>
    <t>王婷</t>
  </si>
  <si>
    <t>田文茜</t>
  </si>
  <si>
    <t>刘天翱</t>
  </si>
  <si>
    <t>冯秋</t>
  </si>
  <si>
    <t>李家水</t>
  </si>
  <si>
    <t>刘欣</t>
  </si>
  <si>
    <t>2001110082D</t>
  </si>
  <si>
    <t>丹珍措</t>
  </si>
  <si>
    <t>肖梦迪</t>
  </si>
  <si>
    <t>蒋雨婷</t>
  </si>
  <si>
    <t>王媛媛</t>
  </si>
  <si>
    <t>龚斯涵</t>
  </si>
  <si>
    <t>张一</t>
  </si>
  <si>
    <t>何安琪</t>
  </si>
  <si>
    <t>孔冬霞</t>
  </si>
  <si>
    <t>2001110089D</t>
  </si>
  <si>
    <t>李桂香</t>
  </si>
  <si>
    <t>唐玮婉</t>
  </si>
  <si>
    <t>黄徐茵</t>
  </si>
  <si>
    <t>余胜</t>
  </si>
  <si>
    <t>张韬</t>
  </si>
  <si>
    <t>20级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</si>
</sst>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_);[Red]\(0\)"/>
    <numFmt numFmtId="178" formatCode="0.00_ "/>
    <numFmt numFmtId="179" formatCode="0.000_ "/>
    <numFmt numFmtId="180" formatCode="0.00000000_ "/>
  </numFmts>
  <fonts count="25">
    <font>
      <sz val="11"/>
      <color theme="1"/>
      <name val="宋体"/>
      <family val="2"/>
      <scheme val="minor"/>
    </font>
    <font>
      <b/>
      <sz val="10"/>
      <color rgb="FFFF0000"/>
      <name val="Arial"/>
      <family val="2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1"/>
      <color theme="0" tint="-0.249977111117893"/>
      <name val="宋体"/>
      <family val="3"/>
      <charset val="134"/>
      <scheme val="minor"/>
    </font>
    <font>
      <sz val="10"/>
      <name val="Arial"/>
      <family val="2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28"/>
      <color theme="1"/>
      <name val="宋体"/>
      <family val="2"/>
      <scheme val="minor"/>
    </font>
    <font>
      <sz val="2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SimSun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89">
    <xf numFmtId="0" fontId="0" fillId="0" borderId="0" xfId="0"/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 wrapText="1"/>
    </xf>
    <xf numFmtId="178" fontId="0" fillId="0" borderId="1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 wrapText="1"/>
    </xf>
    <xf numFmtId="176" fontId="0" fillId="0" borderId="14" xfId="0" applyNumberFormat="1" applyFont="1" applyFill="1" applyBorder="1" applyAlignment="1">
      <alignment horizontal="center" vertical="center" wrapText="1"/>
    </xf>
    <xf numFmtId="176" fontId="0" fillId="0" borderId="15" xfId="0" applyNumberFormat="1" applyFont="1" applyFill="1" applyBorder="1" applyAlignment="1">
      <alignment horizontal="center" vertical="center" wrapText="1"/>
    </xf>
    <xf numFmtId="176" fontId="0" fillId="0" borderId="1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13" fillId="0" borderId="1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4" fillId="0" borderId="9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7" fillId="0" borderId="0" xfId="0" applyFont="1"/>
    <xf numFmtId="49" fontId="3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/>
    </xf>
    <xf numFmtId="176" fontId="12" fillId="0" borderId="9" xfId="1" applyNumberFormat="1" applyFont="1" applyBorder="1" applyAlignment="1">
      <alignment horizontal="center" vertical="center"/>
    </xf>
    <xf numFmtId="176" fontId="12" fillId="0" borderId="9" xfId="2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/>
    </xf>
    <xf numFmtId="180" fontId="22" fillId="0" borderId="1" xfId="0" applyNumberFormat="1" applyFont="1" applyBorder="1" applyAlignment="1">
      <alignment horizontal="center" vertical="center"/>
    </xf>
    <xf numFmtId="180" fontId="2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3">
    <cellStyle name="常规" xfId="0" builtinId="0"/>
    <cellStyle name="常规 11 2" xfId="2"/>
    <cellStyle name="常规 4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18"/>
  <sheetViews>
    <sheetView tabSelected="1" topLeftCell="A1128" workbookViewId="0">
      <selection activeCell="C752" sqref="C752:D752"/>
    </sheetView>
  </sheetViews>
  <sheetFormatPr defaultRowHeight="13.5"/>
  <cols>
    <col min="1" max="1" width="13.75" style="69" customWidth="1"/>
    <col min="2" max="2" width="9" style="69"/>
    <col min="3" max="3" width="16.25" style="69" customWidth="1"/>
    <col min="4" max="4" width="9" style="69"/>
    <col min="5" max="6" width="9.125" style="69" bestFit="1" customWidth="1"/>
    <col min="7" max="7" width="9.5" style="69" bestFit="1" customWidth="1"/>
    <col min="8" max="14" width="9.125" style="69" bestFit="1" customWidth="1"/>
    <col min="15" max="17" width="9" style="69"/>
    <col min="18" max="18" width="11.625" style="69" customWidth="1"/>
  </cols>
  <sheetData>
    <row r="1" spans="1:18" s="46" customFormat="1" ht="36" customHeight="1">
      <c r="A1" s="87" t="s">
        <v>693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>
      <c r="A2" s="50" t="s">
        <v>0</v>
      </c>
      <c r="B2" s="50" t="s">
        <v>1</v>
      </c>
      <c r="C2" s="50" t="s">
        <v>2</v>
      </c>
      <c r="D2" s="50" t="s">
        <v>3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  <c r="J2" s="51" t="s">
        <v>9</v>
      </c>
      <c r="K2" s="51" t="s">
        <v>10</v>
      </c>
      <c r="L2" s="51" t="s">
        <v>11</v>
      </c>
      <c r="M2" s="51" t="s">
        <v>12</v>
      </c>
      <c r="N2" s="51" t="s">
        <v>13</v>
      </c>
      <c r="O2" s="52" t="s">
        <v>14</v>
      </c>
      <c r="P2" s="52" t="s">
        <v>15</v>
      </c>
      <c r="Q2" s="53" t="s">
        <v>16</v>
      </c>
      <c r="R2" s="54" t="s">
        <v>17</v>
      </c>
    </row>
    <row r="3" spans="1:18" ht="27.95" customHeight="1">
      <c r="A3" s="4" t="s">
        <v>18</v>
      </c>
      <c r="B3" s="5" t="s">
        <v>19</v>
      </c>
      <c r="C3" s="55" t="s">
        <v>20</v>
      </c>
      <c r="D3" s="55" t="s">
        <v>21</v>
      </c>
      <c r="E3" s="6">
        <v>85.88</v>
      </c>
      <c r="F3" s="7">
        <v>13.5</v>
      </c>
      <c r="G3" s="8">
        <f>E3+F3</f>
        <v>99.38</v>
      </c>
      <c r="H3" s="9">
        <v>93.607594939999998</v>
      </c>
      <c r="I3" s="7">
        <v>2.53125</v>
      </c>
      <c r="J3" s="10">
        <f t="shared" ref="J3:J66" si="0">H3+I3</f>
        <v>96.138844939999998</v>
      </c>
      <c r="K3" s="6">
        <v>68.75</v>
      </c>
      <c r="L3" s="7">
        <v>0</v>
      </c>
      <c r="M3" s="11">
        <f>K3+L3</f>
        <v>68.75</v>
      </c>
      <c r="N3" s="9">
        <f>G3*0.15+J3*0.75+M3*0.1</f>
        <v>93.886133704999992</v>
      </c>
      <c r="O3" s="12">
        <v>1</v>
      </c>
      <c r="P3" s="12">
        <v>1</v>
      </c>
      <c r="Q3" s="4" t="s">
        <v>22</v>
      </c>
      <c r="R3" s="4">
        <v>153</v>
      </c>
    </row>
    <row r="4" spans="1:18" ht="27.95" customHeight="1">
      <c r="A4" s="13" t="s">
        <v>23</v>
      </c>
      <c r="B4" s="14" t="s">
        <v>24</v>
      </c>
      <c r="C4" s="55" t="s">
        <v>20</v>
      </c>
      <c r="D4" s="55" t="s">
        <v>21</v>
      </c>
      <c r="E4" s="15">
        <v>85.84</v>
      </c>
      <c r="F4" s="16">
        <v>8</v>
      </c>
      <c r="G4" s="8">
        <f>E4+F4</f>
        <v>93.84</v>
      </c>
      <c r="H4" s="17">
        <v>92.316455696202539</v>
      </c>
      <c r="I4" s="16">
        <v>3.125</v>
      </c>
      <c r="J4" s="10">
        <f t="shared" si="0"/>
        <v>95.441455696202539</v>
      </c>
      <c r="K4" s="15">
        <v>81.2</v>
      </c>
      <c r="L4" s="16">
        <v>0</v>
      </c>
      <c r="M4" s="11">
        <f t="shared" ref="M4:M67" si="1">K4+L4</f>
        <v>81.2</v>
      </c>
      <c r="N4" s="17">
        <f t="shared" ref="N4:N67" si="2">G4*15%+J4*75%+M4*10%</f>
        <v>93.77709177215192</v>
      </c>
      <c r="O4" s="18">
        <v>2</v>
      </c>
      <c r="P4" s="18">
        <v>4</v>
      </c>
      <c r="Q4" s="13" t="s">
        <v>22</v>
      </c>
      <c r="R4" s="13">
        <v>153</v>
      </c>
    </row>
    <row r="5" spans="1:18" ht="27.95" customHeight="1">
      <c r="A5" s="13" t="s">
        <v>25</v>
      </c>
      <c r="B5" s="14" t="s">
        <v>26</v>
      </c>
      <c r="C5" s="55" t="s">
        <v>20</v>
      </c>
      <c r="D5" s="55" t="s">
        <v>21</v>
      </c>
      <c r="E5" s="15">
        <v>85.123999999999995</v>
      </c>
      <c r="F5" s="16">
        <v>10.5</v>
      </c>
      <c r="G5" s="8">
        <f t="shared" ref="G5:G68" si="3">E5+F5</f>
        <v>95.623999999999995</v>
      </c>
      <c r="H5" s="17">
        <v>91.911392410000005</v>
      </c>
      <c r="I5" s="16">
        <v>2.5</v>
      </c>
      <c r="J5" s="10">
        <f t="shared" si="0"/>
        <v>94.411392410000005</v>
      </c>
      <c r="K5" s="15">
        <v>77.5</v>
      </c>
      <c r="L5" s="16">
        <v>0</v>
      </c>
      <c r="M5" s="11">
        <f t="shared" si="1"/>
        <v>77.5</v>
      </c>
      <c r="N5" s="17">
        <f t="shared" si="2"/>
        <v>92.902144307499995</v>
      </c>
      <c r="O5" s="18">
        <v>3</v>
      </c>
      <c r="P5" s="18">
        <v>6</v>
      </c>
      <c r="Q5" s="13" t="s">
        <v>22</v>
      </c>
      <c r="R5" s="13">
        <v>153</v>
      </c>
    </row>
    <row r="6" spans="1:18" ht="27.95" customHeight="1">
      <c r="A6" s="13" t="s">
        <v>27</v>
      </c>
      <c r="B6" s="14" t="s">
        <v>28</v>
      </c>
      <c r="C6" s="55" t="s">
        <v>20</v>
      </c>
      <c r="D6" s="55" t="s">
        <v>21</v>
      </c>
      <c r="E6" s="15">
        <v>85.912000000000006</v>
      </c>
      <c r="F6" s="16">
        <v>10</v>
      </c>
      <c r="G6" s="8">
        <f t="shared" si="3"/>
        <v>95.912000000000006</v>
      </c>
      <c r="H6" s="17">
        <v>92.164556959999999</v>
      </c>
      <c r="I6" s="16">
        <v>1</v>
      </c>
      <c r="J6" s="10">
        <f t="shared" si="0"/>
        <v>93.164556959999999</v>
      </c>
      <c r="K6" s="15">
        <v>80</v>
      </c>
      <c r="L6" s="16">
        <v>0</v>
      </c>
      <c r="M6" s="11">
        <f t="shared" si="1"/>
        <v>80</v>
      </c>
      <c r="N6" s="17">
        <f t="shared" si="2"/>
        <v>92.260217719999986</v>
      </c>
      <c r="O6" s="18">
        <v>4</v>
      </c>
      <c r="P6" s="18">
        <v>5</v>
      </c>
      <c r="Q6" s="13" t="s">
        <v>22</v>
      </c>
      <c r="R6" s="13">
        <v>153</v>
      </c>
    </row>
    <row r="7" spans="1:18" ht="27.95" customHeight="1">
      <c r="A7" s="13" t="s">
        <v>29</v>
      </c>
      <c r="B7" s="14" t="s">
        <v>30</v>
      </c>
      <c r="C7" s="55" t="s">
        <v>20</v>
      </c>
      <c r="D7" s="55" t="s">
        <v>21</v>
      </c>
      <c r="E7" s="15">
        <v>85.912000000000006</v>
      </c>
      <c r="F7" s="16">
        <v>3</v>
      </c>
      <c r="G7" s="8">
        <f t="shared" si="3"/>
        <v>88.912000000000006</v>
      </c>
      <c r="H7" s="17">
        <v>92.898734177215189</v>
      </c>
      <c r="I7" s="16">
        <v>1</v>
      </c>
      <c r="J7" s="10">
        <f t="shared" si="0"/>
        <v>93.898734177215189</v>
      </c>
      <c r="K7" s="15">
        <v>84.1</v>
      </c>
      <c r="L7" s="16">
        <v>0</v>
      </c>
      <c r="M7" s="11">
        <f t="shared" si="1"/>
        <v>84.1</v>
      </c>
      <c r="N7" s="17">
        <f t="shared" si="2"/>
        <v>92.170850632911382</v>
      </c>
      <c r="O7" s="18">
        <v>5</v>
      </c>
      <c r="P7" s="18">
        <v>2</v>
      </c>
      <c r="Q7" s="13" t="s">
        <v>22</v>
      </c>
      <c r="R7" s="13">
        <v>153</v>
      </c>
    </row>
    <row r="8" spans="1:18" ht="27.95" customHeight="1">
      <c r="A8" s="13" t="s">
        <v>31</v>
      </c>
      <c r="B8" s="14" t="s">
        <v>32</v>
      </c>
      <c r="C8" s="55" t="s">
        <v>20</v>
      </c>
      <c r="D8" s="55" t="s">
        <v>21</v>
      </c>
      <c r="E8" s="15">
        <v>85.656000000000006</v>
      </c>
      <c r="F8" s="16">
        <v>12</v>
      </c>
      <c r="G8" s="8">
        <f t="shared" si="3"/>
        <v>97.656000000000006</v>
      </c>
      <c r="H8" s="17">
        <v>90.696202529999994</v>
      </c>
      <c r="I8" s="16">
        <v>2</v>
      </c>
      <c r="J8" s="10">
        <f t="shared" si="0"/>
        <v>92.696202529999994</v>
      </c>
      <c r="K8" s="15">
        <v>78.900000000000006</v>
      </c>
      <c r="L8" s="16">
        <v>0</v>
      </c>
      <c r="M8" s="11">
        <f t="shared" si="1"/>
        <v>78.900000000000006</v>
      </c>
      <c r="N8" s="17">
        <f t="shared" si="2"/>
        <v>92.060551897499991</v>
      </c>
      <c r="O8" s="18">
        <v>6</v>
      </c>
      <c r="P8" s="18">
        <v>13</v>
      </c>
      <c r="Q8" s="13" t="s">
        <v>22</v>
      </c>
      <c r="R8" s="13">
        <v>153</v>
      </c>
    </row>
    <row r="9" spans="1:18" ht="27.95" customHeight="1">
      <c r="A9" s="13" t="s">
        <v>33</v>
      </c>
      <c r="B9" s="14" t="s">
        <v>34</v>
      </c>
      <c r="C9" s="55" t="s">
        <v>20</v>
      </c>
      <c r="D9" s="55" t="s">
        <v>21</v>
      </c>
      <c r="E9" s="15">
        <v>85.864000000000004</v>
      </c>
      <c r="F9" s="16">
        <v>16.5</v>
      </c>
      <c r="G9" s="8">
        <f t="shared" si="3"/>
        <v>102.364</v>
      </c>
      <c r="H9" s="17">
        <v>90.924050632911388</v>
      </c>
      <c r="I9" s="16">
        <v>1</v>
      </c>
      <c r="J9" s="10">
        <f t="shared" si="0"/>
        <v>91.924050632911388</v>
      </c>
      <c r="K9" s="15">
        <v>79.7</v>
      </c>
      <c r="L9" s="16">
        <v>0</v>
      </c>
      <c r="M9" s="11">
        <f t="shared" si="1"/>
        <v>79.7</v>
      </c>
      <c r="N9" s="17">
        <f t="shared" si="2"/>
        <v>92.267637974683538</v>
      </c>
      <c r="O9" s="18">
        <v>7</v>
      </c>
      <c r="P9" s="18">
        <v>10</v>
      </c>
      <c r="Q9" s="13" t="s">
        <v>22</v>
      </c>
      <c r="R9" s="13">
        <v>153</v>
      </c>
    </row>
    <row r="10" spans="1:18" ht="27.95" customHeight="1">
      <c r="A10" s="13" t="s">
        <v>35</v>
      </c>
      <c r="B10" s="14" t="s">
        <v>36</v>
      </c>
      <c r="C10" s="55" t="s">
        <v>20</v>
      </c>
      <c r="D10" s="55" t="s">
        <v>21</v>
      </c>
      <c r="E10" s="15">
        <v>85.688000000000002</v>
      </c>
      <c r="F10" s="16">
        <v>10.25</v>
      </c>
      <c r="G10" s="8">
        <f t="shared" si="3"/>
        <v>95.938000000000002</v>
      </c>
      <c r="H10" s="17">
        <v>90.87341772151899</v>
      </c>
      <c r="I10" s="16">
        <v>2.0499999999999998</v>
      </c>
      <c r="J10" s="10">
        <f t="shared" si="0"/>
        <v>92.923417721518987</v>
      </c>
      <c r="K10" s="15">
        <v>76.349999999999994</v>
      </c>
      <c r="L10" s="16">
        <v>0</v>
      </c>
      <c r="M10" s="11">
        <f t="shared" si="1"/>
        <v>76.349999999999994</v>
      </c>
      <c r="N10" s="17">
        <f t="shared" si="2"/>
        <v>91.718263291139237</v>
      </c>
      <c r="O10" s="18">
        <v>8</v>
      </c>
      <c r="P10" s="18">
        <v>12</v>
      </c>
      <c r="Q10" s="13" t="s">
        <v>22</v>
      </c>
      <c r="R10" s="13">
        <v>153</v>
      </c>
    </row>
    <row r="11" spans="1:18" ht="27.95" customHeight="1">
      <c r="A11" s="13" t="s">
        <v>37</v>
      </c>
      <c r="B11" s="14" t="s">
        <v>38</v>
      </c>
      <c r="C11" s="55" t="s">
        <v>20</v>
      </c>
      <c r="D11" s="55" t="s">
        <v>21</v>
      </c>
      <c r="E11" s="15">
        <v>85.751999999999995</v>
      </c>
      <c r="F11" s="16">
        <v>5</v>
      </c>
      <c r="G11" s="8">
        <f t="shared" si="3"/>
        <v>90.751999999999995</v>
      </c>
      <c r="H11" s="17">
        <v>90.544303799999994</v>
      </c>
      <c r="I11" s="16">
        <v>2.75</v>
      </c>
      <c r="J11" s="10">
        <f t="shared" si="0"/>
        <v>93.294303799999994</v>
      </c>
      <c r="K11" s="15">
        <v>78.400000000000006</v>
      </c>
      <c r="L11" s="16">
        <v>0</v>
      </c>
      <c r="M11" s="11">
        <f t="shared" si="1"/>
        <v>78.400000000000006</v>
      </c>
      <c r="N11" s="17">
        <f t="shared" si="2"/>
        <v>91.423527849999999</v>
      </c>
      <c r="O11" s="18">
        <v>9</v>
      </c>
      <c r="P11" s="18">
        <v>16</v>
      </c>
      <c r="Q11" s="13" t="s">
        <v>22</v>
      </c>
      <c r="R11" s="13">
        <v>153</v>
      </c>
    </row>
    <row r="12" spans="1:18" ht="27.95" customHeight="1">
      <c r="A12" s="13" t="s">
        <v>39</v>
      </c>
      <c r="B12" s="14" t="s">
        <v>40</v>
      </c>
      <c r="C12" s="55" t="s">
        <v>20</v>
      </c>
      <c r="D12" s="55" t="s">
        <v>21</v>
      </c>
      <c r="E12" s="15">
        <v>85.903999999999996</v>
      </c>
      <c r="F12" s="16">
        <v>4.5</v>
      </c>
      <c r="G12" s="8">
        <f t="shared" si="3"/>
        <v>90.403999999999996</v>
      </c>
      <c r="H12" s="17">
        <v>91.455696200000006</v>
      </c>
      <c r="I12" s="16">
        <v>2.2000000000000002</v>
      </c>
      <c r="J12" s="10">
        <f t="shared" si="0"/>
        <v>93.655696200000008</v>
      </c>
      <c r="K12" s="15">
        <v>72.599999999999994</v>
      </c>
      <c r="L12" s="16">
        <v>0</v>
      </c>
      <c r="M12" s="11">
        <f t="shared" si="1"/>
        <v>72.599999999999994</v>
      </c>
      <c r="N12" s="17">
        <f t="shared" si="2"/>
        <v>91.062372150000002</v>
      </c>
      <c r="O12" s="18">
        <v>10</v>
      </c>
      <c r="P12" s="18">
        <v>7</v>
      </c>
      <c r="Q12" s="13" t="s">
        <v>22</v>
      </c>
      <c r="R12" s="13">
        <v>153</v>
      </c>
    </row>
    <row r="13" spans="1:18" ht="27.95" customHeight="1">
      <c r="A13" s="13" t="s">
        <v>41</v>
      </c>
      <c r="B13" s="14" t="s">
        <v>42</v>
      </c>
      <c r="C13" s="55" t="s">
        <v>20</v>
      </c>
      <c r="D13" s="55" t="s">
        <v>21</v>
      </c>
      <c r="E13" s="15">
        <v>85.88</v>
      </c>
      <c r="F13" s="16">
        <v>1.5</v>
      </c>
      <c r="G13" s="8">
        <f t="shared" si="3"/>
        <v>87.38</v>
      </c>
      <c r="H13" s="17">
        <v>92.822784810126578</v>
      </c>
      <c r="I13" s="16">
        <v>1</v>
      </c>
      <c r="J13" s="10">
        <f t="shared" si="0"/>
        <v>93.822784810126578</v>
      </c>
      <c r="K13" s="15">
        <v>74.099999999999994</v>
      </c>
      <c r="L13" s="16">
        <v>0</v>
      </c>
      <c r="M13" s="11">
        <f t="shared" si="1"/>
        <v>74.099999999999994</v>
      </c>
      <c r="N13" s="17">
        <f t="shared" si="2"/>
        <v>90.884088607594933</v>
      </c>
      <c r="O13" s="18">
        <v>11</v>
      </c>
      <c r="P13" s="18">
        <v>3</v>
      </c>
      <c r="Q13" s="13" t="s">
        <v>22</v>
      </c>
      <c r="R13" s="13">
        <v>153</v>
      </c>
    </row>
    <row r="14" spans="1:18" ht="27.95" customHeight="1">
      <c r="A14" s="13" t="s">
        <v>43</v>
      </c>
      <c r="B14" s="14" t="s">
        <v>44</v>
      </c>
      <c r="C14" s="55" t="s">
        <v>20</v>
      </c>
      <c r="D14" s="55" t="s">
        <v>21</v>
      </c>
      <c r="E14" s="15">
        <v>85.304000000000002</v>
      </c>
      <c r="F14" s="16">
        <v>2</v>
      </c>
      <c r="G14" s="8">
        <f t="shared" si="3"/>
        <v>87.304000000000002</v>
      </c>
      <c r="H14" s="17">
        <v>91.354430379999997</v>
      </c>
      <c r="I14" s="16">
        <v>2</v>
      </c>
      <c r="J14" s="10">
        <f t="shared" si="0"/>
        <v>93.354430379999997</v>
      </c>
      <c r="K14" s="15">
        <v>77.2</v>
      </c>
      <c r="L14" s="16">
        <v>0</v>
      </c>
      <c r="M14" s="11">
        <f t="shared" si="1"/>
        <v>77.2</v>
      </c>
      <c r="N14" s="17">
        <f t="shared" si="2"/>
        <v>90.831422785000001</v>
      </c>
      <c r="O14" s="18">
        <v>12</v>
      </c>
      <c r="P14" s="18">
        <v>8</v>
      </c>
      <c r="Q14" s="13" t="s">
        <v>22</v>
      </c>
      <c r="R14" s="13">
        <v>153</v>
      </c>
    </row>
    <row r="15" spans="1:18" ht="27.95" customHeight="1">
      <c r="A15" s="13" t="s">
        <v>45</v>
      </c>
      <c r="B15" s="14" t="s">
        <v>46</v>
      </c>
      <c r="C15" s="55" t="s">
        <v>20</v>
      </c>
      <c r="D15" s="55" t="s">
        <v>21</v>
      </c>
      <c r="E15" s="15">
        <v>85.862499999999997</v>
      </c>
      <c r="F15" s="16">
        <v>7.5</v>
      </c>
      <c r="G15" s="8">
        <f t="shared" si="3"/>
        <v>93.362499999999997</v>
      </c>
      <c r="H15" s="17">
        <v>90.240506330000002</v>
      </c>
      <c r="I15" s="16">
        <v>2</v>
      </c>
      <c r="J15" s="10">
        <f t="shared" si="0"/>
        <v>92.240506330000002</v>
      </c>
      <c r="K15" s="15">
        <v>74.95</v>
      </c>
      <c r="L15" s="16">
        <v>0</v>
      </c>
      <c r="M15" s="11">
        <f t="shared" si="1"/>
        <v>74.95</v>
      </c>
      <c r="N15" s="17">
        <f t="shared" si="2"/>
        <v>90.679754747499999</v>
      </c>
      <c r="O15" s="18">
        <v>13</v>
      </c>
      <c r="P15" s="18">
        <v>19</v>
      </c>
      <c r="Q15" s="13" t="s">
        <v>22</v>
      </c>
      <c r="R15" s="13">
        <v>153</v>
      </c>
    </row>
    <row r="16" spans="1:18" ht="27.95" customHeight="1">
      <c r="A16" s="13" t="s">
        <v>47</v>
      </c>
      <c r="B16" s="14" t="s">
        <v>48</v>
      </c>
      <c r="C16" s="55" t="s">
        <v>20</v>
      </c>
      <c r="D16" s="55" t="s">
        <v>21</v>
      </c>
      <c r="E16" s="15">
        <v>85.992000000000004</v>
      </c>
      <c r="F16" s="16">
        <v>2</v>
      </c>
      <c r="G16" s="8">
        <f t="shared" si="3"/>
        <v>87.992000000000004</v>
      </c>
      <c r="H16" s="17">
        <v>90.139240506329116</v>
      </c>
      <c r="I16" s="16">
        <v>1.5</v>
      </c>
      <c r="J16" s="10">
        <f t="shared" si="0"/>
        <v>91.639240506329116</v>
      </c>
      <c r="K16" s="15">
        <v>86.8</v>
      </c>
      <c r="L16" s="16">
        <v>0.5</v>
      </c>
      <c r="M16" s="11">
        <f t="shared" si="1"/>
        <v>87.3</v>
      </c>
      <c r="N16" s="17">
        <f t="shared" si="2"/>
        <v>90.658230379746854</v>
      </c>
      <c r="O16" s="18">
        <v>14</v>
      </c>
      <c r="P16" s="18">
        <v>22</v>
      </c>
      <c r="Q16" s="13" t="s">
        <v>22</v>
      </c>
      <c r="R16" s="13">
        <v>153</v>
      </c>
    </row>
    <row r="17" spans="1:18" ht="27.95" customHeight="1">
      <c r="A17" s="13" t="s">
        <v>49</v>
      </c>
      <c r="B17" s="14" t="s">
        <v>50</v>
      </c>
      <c r="C17" s="55" t="s">
        <v>20</v>
      </c>
      <c r="D17" s="55" t="s">
        <v>21</v>
      </c>
      <c r="E17" s="15">
        <v>85.92</v>
      </c>
      <c r="F17" s="16">
        <v>4.5</v>
      </c>
      <c r="G17" s="8">
        <f t="shared" si="3"/>
        <v>90.42</v>
      </c>
      <c r="H17" s="17">
        <v>91.202531645569621</v>
      </c>
      <c r="I17" s="16">
        <v>1</v>
      </c>
      <c r="J17" s="10">
        <f t="shared" si="0"/>
        <v>92.202531645569621</v>
      </c>
      <c r="K17" s="15">
        <v>75.3</v>
      </c>
      <c r="L17" s="16">
        <v>0</v>
      </c>
      <c r="M17" s="11">
        <f t="shared" si="1"/>
        <v>75.3</v>
      </c>
      <c r="N17" s="17">
        <f t="shared" si="2"/>
        <v>90.244898734177227</v>
      </c>
      <c r="O17" s="18">
        <v>15</v>
      </c>
      <c r="P17" s="18">
        <v>9</v>
      </c>
      <c r="Q17" s="13" t="s">
        <v>22</v>
      </c>
      <c r="R17" s="13">
        <v>153</v>
      </c>
    </row>
    <row r="18" spans="1:18" ht="27.95" customHeight="1">
      <c r="A18" s="13" t="s">
        <v>51</v>
      </c>
      <c r="B18" s="14" t="s">
        <v>52</v>
      </c>
      <c r="C18" s="55" t="s">
        <v>20</v>
      </c>
      <c r="D18" s="55" t="s">
        <v>21</v>
      </c>
      <c r="E18" s="15">
        <v>85.575999999999993</v>
      </c>
      <c r="F18" s="16">
        <v>10.5</v>
      </c>
      <c r="G18" s="8">
        <f t="shared" si="3"/>
        <v>96.075999999999993</v>
      </c>
      <c r="H18" s="17">
        <v>88.240506330000002</v>
      </c>
      <c r="I18" s="16">
        <v>2</v>
      </c>
      <c r="J18" s="10">
        <f t="shared" si="0"/>
        <v>90.240506330000002</v>
      </c>
      <c r="K18" s="15">
        <v>80.900000000000006</v>
      </c>
      <c r="L18" s="16">
        <v>0</v>
      </c>
      <c r="M18" s="11">
        <f t="shared" si="1"/>
        <v>80.900000000000006</v>
      </c>
      <c r="N18" s="17">
        <f t="shared" si="2"/>
        <v>90.181779747500002</v>
      </c>
      <c r="O18" s="18">
        <v>16</v>
      </c>
      <c r="P18" s="18">
        <v>49</v>
      </c>
      <c r="Q18" s="13" t="s">
        <v>22</v>
      </c>
      <c r="R18" s="13">
        <v>153</v>
      </c>
    </row>
    <row r="19" spans="1:18" ht="27.95" customHeight="1">
      <c r="A19" s="13" t="s">
        <v>53</v>
      </c>
      <c r="B19" s="14" t="s">
        <v>54</v>
      </c>
      <c r="C19" s="55" t="s">
        <v>20</v>
      </c>
      <c r="D19" s="55" t="s">
        <v>21</v>
      </c>
      <c r="E19" s="15">
        <v>85.84</v>
      </c>
      <c r="F19" s="16">
        <v>6.5</v>
      </c>
      <c r="G19" s="8">
        <f t="shared" si="3"/>
        <v>92.34</v>
      </c>
      <c r="H19" s="17">
        <v>90.215189873417728</v>
      </c>
      <c r="I19" s="16">
        <v>1</v>
      </c>
      <c r="J19" s="10">
        <f t="shared" si="0"/>
        <v>91.215189873417728</v>
      </c>
      <c r="K19" s="15">
        <v>78.7</v>
      </c>
      <c r="L19" s="16">
        <v>0</v>
      </c>
      <c r="M19" s="11">
        <f t="shared" si="1"/>
        <v>78.7</v>
      </c>
      <c r="N19" s="17">
        <f t="shared" si="2"/>
        <v>90.1323924050633</v>
      </c>
      <c r="O19" s="18">
        <v>17</v>
      </c>
      <c r="P19" s="18">
        <v>20</v>
      </c>
      <c r="Q19" s="13" t="s">
        <v>22</v>
      </c>
      <c r="R19" s="13">
        <v>153</v>
      </c>
    </row>
    <row r="20" spans="1:18" ht="27.95" customHeight="1">
      <c r="A20" s="13" t="s">
        <v>55</v>
      </c>
      <c r="B20" s="14" t="s">
        <v>56</v>
      </c>
      <c r="C20" s="55" t="s">
        <v>20</v>
      </c>
      <c r="D20" s="55" t="s">
        <v>21</v>
      </c>
      <c r="E20" s="15">
        <v>85.54</v>
      </c>
      <c r="F20" s="16">
        <v>2</v>
      </c>
      <c r="G20" s="8">
        <f t="shared" si="3"/>
        <v>87.54</v>
      </c>
      <c r="H20" s="17">
        <v>90.670886080000002</v>
      </c>
      <c r="I20" s="16">
        <v>1</v>
      </c>
      <c r="J20" s="10">
        <f t="shared" si="0"/>
        <v>91.670886080000002</v>
      </c>
      <c r="K20" s="15">
        <v>80.7</v>
      </c>
      <c r="L20" s="16">
        <v>0</v>
      </c>
      <c r="M20" s="11">
        <f t="shared" si="1"/>
        <v>80.7</v>
      </c>
      <c r="N20" s="17">
        <f t="shared" si="2"/>
        <v>89.954164560000009</v>
      </c>
      <c r="O20" s="18">
        <v>18</v>
      </c>
      <c r="P20" s="18">
        <v>14</v>
      </c>
      <c r="Q20" s="13" t="s">
        <v>22</v>
      </c>
      <c r="R20" s="13">
        <v>153</v>
      </c>
    </row>
    <row r="21" spans="1:18" ht="27.95" customHeight="1">
      <c r="A21" s="13" t="s">
        <v>57</v>
      </c>
      <c r="B21" s="14" t="s">
        <v>58</v>
      </c>
      <c r="C21" s="55" t="s">
        <v>20</v>
      </c>
      <c r="D21" s="55" t="s">
        <v>21</v>
      </c>
      <c r="E21" s="15">
        <v>84.63</v>
      </c>
      <c r="F21" s="16">
        <v>8.5</v>
      </c>
      <c r="G21" s="8">
        <f t="shared" si="3"/>
        <v>93.13</v>
      </c>
      <c r="H21" s="17">
        <v>90.56962025</v>
      </c>
      <c r="I21" s="16">
        <v>1.75</v>
      </c>
      <c r="J21" s="10">
        <f t="shared" si="0"/>
        <v>92.31962025</v>
      </c>
      <c r="K21" s="15">
        <v>66.599999999999994</v>
      </c>
      <c r="L21" s="16">
        <v>0</v>
      </c>
      <c r="M21" s="11">
        <f t="shared" si="1"/>
        <v>66.599999999999994</v>
      </c>
      <c r="N21" s="17">
        <f t="shared" si="2"/>
        <v>89.869215187499989</v>
      </c>
      <c r="O21" s="18">
        <v>19</v>
      </c>
      <c r="P21" s="18">
        <v>15</v>
      </c>
      <c r="Q21" s="13" t="s">
        <v>22</v>
      </c>
      <c r="R21" s="13">
        <v>153</v>
      </c>
    </row>
    <row r="22" spans="1:18" ht="27.95" customHeight="1">
      <c r="A22" s="13" t="s">
        <v>59</v>
      </c>
      <c r="B22" s="14" t="s">
        <v>60</v>
      </c>
      <c r="C22" s="55" t="s">
        <v>20</v>
      </c>
      <c r="D22" s="55" t="s">
        <v>21</v>
      </c>
      <c r="E22" s="15">
        <v>84.77</v>
      </c>
      <c r="F22" s="16">
        <v>9.5</v>
      </c>
      <c r="G22" s="8">
        <f t="shared" si="3"/>
        <v>94.27</v>
      </c>
      <c r="H22" s="17">
        <v>90.265822779999993</v>
      </c>
      <c r="I22" s="16">
        <v>1.2</v>
      </c>
      <c r="J22" s="10">
        <f t="shared" si="0"/>
        <v>91.465822779999996</v>
      </c>
      <c r="K22" s="15">
        <v>70.900000000000006</v>
      </c>
      <c r="L22" s="16">
        <v>0</v>
      </c>
      <c r="M22" s="11">
        <f t="shared" si="1"/>
        <v>70.900000000000006</v>
      </c>
      <c r="N22" s="17">
        <f t="shared" si="2"/>
        <v>89.829867085000004</v>
      </c>
      <c r="O22" s="18">
        <v>20</v>
      </c>
      <c r="P22" s="18">
        <v>18</v>
      </c>
      <c r="Q22" s="13" t="s">
        <v>22</v>
      </c>
      <c r="R22" s="13">
        <v>153</v>
      </c>
    </row>
    <row r="23" spans="1:18" ht="27.95" customHeight="1">
      <c r="A23" s="13" t="s">
        <v>61</v>
      </c>
      <c r="B23" s="14" t="s">
        <v>62</v>
      </c>
      <c r="C23" s="55" t="s">
        <v>20</v>
      </c>
      <c r="D23" s="55" t="s">
        <v>21</v>
      </c>
      <c r="E23" s="15">
        <v>85.983999999999995</v>
      </c>
      <c r="F23" s="16">
        <v>14</v>
      </c>
      <c r="G23" s="8">
        <f t="shared" si="3"/>
        <v>99.983999999999995</v>
      </c>
      <c r="H23" s="17">
        <v>87.708860759999993</v>
      </c>
      <c r="I23" s="16">
        <v>1.5</v>
      </c>
      <c r="J23" s="10">
        <f t="shared" si="0"/>
        <v>89.208860759999993</v>
      </c>
      <c r="K23" s="15">
        <v>79.099999999999994</v>
      </c>
      <c r="L23" s="16">
        <v>0</v>
      </c>
      <c r="M23" s="11">
        <f t="shared" si="1"/>
        <v>79.099999999999994</v>
      </c>
      <c r="N23" s="17">
        <f t="shared" si="2"/>
        <v>89.814245569999997</v>
      </c>
      <c r="O23" s="18">
        <v>21</v>
      </c>
      <c r="P23" s="18">
        <v>62</v>
      </c>
      <c r="Q23" s="13" t="s">
        <v>22</v>
      </c>
      <c r="R23" s="13">
        <v>153</v>
      </c>
    </row>
    <row r="24" spans="1:18" ht="27.95" customHeight="1">
      <c r="A24" s="13" t="s">
        <v>63</v>
      </c>
      <c r="B24" s="14" t="s">
        <v>64</v>
      </c>
      <c r="C24" s="55" t="s">
        <v>20</v>
      </c>
      <c r="D24" s="55" t="s">
        <v>21</v>
      </c>
      <c r="E24" s="15">
        <v>83.757242000000005</v>
      </c>
      <c r="F24" s="16">
        <v>1</v>
      </c>
      <c r="G24" s="8">
        <f t="shared" si="3"/>
        <v>84.757242000000005</v>
      </c>
      <c r="H24" s="17">
        <v>89</v>
      </c>
      <c r="I24" s="16">
        <v>1</v>
      </c>
      <c r="J24" s="10">
        <f t="shared" si="0"/>
        <v>90</v>
      </c>
      <c r="K24" s="15">
        <v>95</v>
      </c>
      <c r="L24" s="16">
        <v>0</v>
      </c>
      <c r="M24" s="11">
        <f t="shared" si="1"/>
        <v>95</v>
      </c>
      <c r="N24" s="17">
        <f t="shared" si="2"/>
        <v>89.713586300000003</v>
      </c>
      <c r="O24" s="18">
        <v>22</v>
      </c>
      <c r="P24" s="18">
        <v>37</v>
      </c>
      <c r="Q24" s="13" t="s">
        <v>22</v>
      </c>
      <c r="R24" s="13">
        <v>153</v>
      </c>
    </row>
    <row r="25" spans="1:18" ht="27.95" customHeight="1">
      <c r="A25" s="13" t="s">
        <v>65</v>
      </c>
      <c r="B25" s="14" t="s">
        <v>66</v>
      </c>
      <c r="C25" s="55" t="s">
        <v>20</v>
      </c>
      <c r="D25" s="55" t="s">
        <v>21</v>
      </c>
      <c r="E25" s="15">
        <v>85.992000000000004</v>
      </c>
      <c r="F25" s="16">
        <v>1</v>
      </c>
      <c r="G25" s="8">
        <f t="shared" si="3"/>
        <v>86.992000000000004</v>
      </c>
      <c r="H25" s="17">
        <v>90.139240506329116</v>
      </c>
      <c r="I25" s="16">
        <v>1.5</v>
      </c>
      <c r="J25" s="10">
        <f t="shared" si="0"/>
        <v>91.639240506329116</v>
      </c>
      <c r="K25" s="15">
        <v>77.599999999999994</v>
      </c>
      <c r="L25" s="16">
        <v>0</v>
      </c>
      <c r="M25" s="11">
        <f t="shared" si="1"/>
        <v>77.599999999999994</v>
      </c>
      <c r="N25" s="17">
        <f t="shared" si="2"/>
        <v>89.53823037974685</v>
      </c>
      <c r="O25" s="18">
        <v>23</v>
      </c>
      <c r="P25" s="18">
        <v>22</v>
      </c>
      <c r="Q25" s="13" t="s">
        <v>22</v>
      </c>
      <c r="R25" s="13">
        <v>153</v>
      </c>
    </row>
    <row r="26" spans="1:18" ht="27.95" customHeight="1">
      <c r="A26" s="13" t="s">
        <v>67</v>
      </c>
      <c r="B26" s="14" t="s">
        <v>68</v>
      </c>
      <c r="C26" s="55" t="s">
        <v>20</v>
      </c>
      <c r="D26" s="55" t="s">
        <v>21</v>
      </c>
      <c r="E26" s="15">
        <v>85.248000000000005</v>
      </c>
      <c r="F26" s="16">
        <v>0.5</v>
      </c>
      <c r="G26" s="8">
        <f t="shared" si="3"/>
        <v>85.748000000000005</v>
      </c>
      <c r="H26" s="17">
        <v>89.151898729999999</v>
      </c>
      <c r="I26" s="16">
        <v>2.2000000000000002</v>
      </c>
      <c r="J26" s="10">
        <f t="shared" si="0"/>
        <v>91.351898730000002</v>
      </c>
      <c r="K26" s="15">
        <v>81.400000000000006</v>
      </c>
      <c r="L26" s="16">
        <v>0</v>
      </c>
      <c r="M26" s="11">
        <f t="shared" si="1"/>
        <v>81.400000000000006</v>
      </c>
      <c r="N26" s="17">
        <f t="shared" si="2"/>
        <v>89.5161240475</v>
      </c>
      <c r="O26" s="18">
        <v>24</v>
      </c>
      <c r="P26" s="18">
        <v>34</v>
      </c>
      <c r="Q26" s="13" t="s">
        <v>22</v>
      </c>
      <c r="R26" s="13">
        <v>153</v>
      </c>
    </row>
    <row r="27" spans="1:18" ht="27.95" customHeight="1">
      <c r="A27" s="13" t="s">
        <v>69</v>
      </c>
      <c r="B27" s="14" t="s">
        <v>70</v>
      </c>
      <c r="C27" s="55" t="s">
        <v>20</v>
      </c>
      <c r="D27" s="55" t="s">
        <v>21</v>
      </c>
      <c r="E27" s="15">
        <v>85.847999999999999</v>
      </c>
      <c r="F27" s="16">
        <v>2</v>
      </c>
      <c r="G27" s="8">
        <f t="shared" si="3"/>
        <v>87.847999999999999</v>
      </c>
      <c r="H27" s="17">
        <v>89.101265822784811</v>
      </c>
      <c r="I27" s="16">
        <v>2</v>
      </c>
      <c r="J27" s="10">
        <f t="shared" si="0"/>
        <v>91.101265822784811</v>
      </c>
      <c r="K27" s="15">
        <v>78.7</v>
      </c>
      <c r="L27" s="16">
        <v>0</v>
      </c>
      <c r="M27" s="11">
        <f t="shared" si="1"/>
        <v>78.7</v>
      </c>
      <c r="N27" s="17">
        <f t="shared" si="2"/>
        <v>89.373149367088615</v>
      </c>
      <c r="O27" s="18">
        <v>25</v>
      </c>
      <c r="P27" s="18">
        <v>36</v>
      </c>
      <c r="Q27" s="13" t="s">
        <v>22</v>
      </c>
      <c r="R27" s="13">
        <v>153</v>
      </c>
    </row>
    <row r="28" spans="1:18" ht="27.95" customHeight="1">
      <c r="A28" s="13" t="s">
        <v>71</v>
      </c>
      <c r="B28" s="14" t="s">
        <v>72</v>
      </c>
      <c r="C28" s="55" t="s">
        <v>20</v>
      </c>
      <c r="D28" s="55" t="s">
        <v>21</v>
      </c>
      <c r="E28" s="15">
        <v>85.78</v>
      </c>
      <c r="F28" s="16">
        <v>15.75</v>
      </c>
      <c r="G28" s="8">
        <f t="shared" si="3"/>
        <v>101.53</v>
      </c>
      <c r="H28" s="17">
        <v>88.645569620000003</v>
      </c>
      <c r="I28" s="16">
        <v>1.75</v>
      </c>
      <c r="J28" s="10">
        <f t="shared" si="0"/>
        <v>90.395569620000003</v>
      </c>
      <c r="K28" s="15">
        <v>65.25</v>
      </c>
      <c r="L28" s="16">
        <v>0</v>
      </c>
      <c r="M28" s="11">
        <f t="shared" si="1"/>
        <v>65.25</v>
      </c>
      <c r="N28" s="17">
        <f t="shared" si="2"/>
        <v>89.55117721500001</v>
      </c>
      <c r="O28" s="18">
        <v>26</v>
      </c>
      <c r="P28" s="18">
        <v>46</v>
      </c>
      <c r="Q28" s="13" t="s">
        <v>22</v>
      </c>
      <c r="R28" s="13">
        <v>153</v>
      </c>
    </row>
    <row r="29" spans="1:18" ht="27.95" customHeight="1">
      <c r="A29" s="13" t="s">
        <v>73</v>
      </c>
      <c r="B29" s="14" t="s">
        <v>74</v>
      </c>
      <c r="C29" s="55" t="s">
        <v>20</v>
      </c>
      <c r="D29" s="55" t="s">
        <v>21</v>
      </c>
      <c r="E29" s="15">
        <v>85.108000000000004</v>
      </c>
      <c r="F29" s="16">
        <v>3</v>
      </c>
      <c r="G29" s="8">
        <f t="shared" si="3"/>
        <v>88.108000000000004</v>
      </c>
      <c r="H29" s="17">
        <v>90.291139240000007</v>
      </c>
      <c r="I29" s="16">
        <v>0.1</v>
      </c>
      <c r="J29" s="10">
        <f t="shared" si="0"/>
        <v>90.391139240000001</v>
      </c>
      <c r="K29" s="15">
        <v>82.65</v>
      </c>
      <c r="L29" s="16">
        <v>0</v>
      </c>
      <c r="M29" s="11">
        <f t="shared" si="1"/>
        <v>82.65</v>
      </c>
      <c r="N29" s="17">
        <f t="shared" si="2"/>
        <v>89.274554429999995</v>
      </c>
      <c r="O29" s="18">
        <v>27</v>
      </c>
      <c r="P29" s="18">
        <v>17</v>
      </c>
      <c r="Q29" s="13" t="s">
        <v>22</v>
      </c>
      <c r="R29" s="13">
        <v>153</v>
      </c>
    </row>
    <row r="30" spans="1:18" ht="27.95" customHeight="1">
      <c r="A30" s="13" t="s">
        <v>75</v>
      </c>
      <c r="B30" s="14" t="s">
        <v>76</v>
      </c>
      <c r="C30" s="55" t="s">
        <v>20</v>
      </c>
      <c r="D30" s="55" t="s">
        <v>21</v>
      </c>
      <c r="E30" s="15">
        <v>85.703999999999994</v>
      </c>
      <c r="F30" s="16">
        <v>5</v>
      </c>
      <c r="G30" s="8">
        <f t="shared" si="3"/>
        <v>90.703999999999994</v>
      </c>
      <c r="H30" s="17">
        <v>89.556962029999994</v>
      </c>
      <c r="I30" s="16">
        <v>1.5</v>
      </c>
      <c r="J30" s="10">
        <f t="shared" si="0"/>
        <v>91.056962029999994</v>
      </c>
      <c r="K30" s="15">
        <v>73.7</v>
      </c>
      <c r="L30" s="16">
        <v>0</v>
      </c>
      <c r="M30" s="11">
        <f t="shared" si="1"/>
        <v>73.7</v>
      </c>
      <c r="N30" s="17">
        <f t="shared" si="2"/>
        <v>89.268321522499988</v>
      </c>
      <c r="O30" s="18">
        <v>28</v>
      </c>
      <c r="P30" s="18">
        <v>27</v>
      </c>
      <c r="Q30" s="13" t="s">
        <v>22</v>
      </c>
      <c r="R30" s="13">
        <v>153</v>
      </c>
    </row>
    <row r="31" spans="1:18" ht="27.95" customHeight="1">
      <c r="A31" s="13" t="s">
        <v>77</v>
      </c>
      <c r="B31" s="14" t="s">
        <v>78</v>
      </c>
      <c r="C31" s="55" t="s">
        <v>20</v>
      </c>
      <c r="D31" s="55" t="s">
        <v>21</v>
      </c>
      <c r="E31" s="15">
        <v>85.287999999999997</v>
      </c>
      <c r="F31" s="16">
        <v>11.5</v>
      </c>
      <c r="G31" s="8">
        <f t="shared" si="3"/>
        <v>96.787999999999997</v>
      </c>
      <c r="H31" s="17">
        <v>87.481012660000005</v>
      </c>
      <c r="I31" s="16">
        <v>1</v>
      </c>
      <c r="J31" s="10">
        <f t="shared" si="0"/>
        <v>88.481012660000005</v>
      </c>
      <c r="K31" s="15">
        <v>83.5</v>
      </c>
      <c r="L31" s="16">
        <v>0</v>
      </c>
      <c r="M31" s="11">
        <f t="shared" si="1"/>
        <v>83.5</v>
      </c>
      <c r="N31" s="17">
        <f t="shared" si="2"/>
        <v>89.228959494999984</v>
      </c>
      <c r="O31" s="18">
        <v>29</v>
      </c>
      <c r="P31" s="18">
        <v>68</v>
      </c>
      <c r="Q31" s="13" t="s">
        <v>22</v>
      </c>
      <c r="R31" s="13">
        <v>153</v>
      </c>
    </row>
    <row r="32" spans="1:18" ht="27.95" customHeight="1">
      <c r="A32" s="13" t="s">
        <v>79</v>
      </c>
      <c r="B32" s="14" t="s">
        <v>80</v>
      </c>
      <c r="C32" s="55" t="s">
        <v>20</v>
      </c>
      <c r="D32" s="55" t="s">
        <v>21</v>
      </c>
      <c r="E32" s="15">
        <v>85.933999999999997</v>
      </c>
      <c r="F32" s="16">
        <v>8.5</v>
      </c>
      <c r="G32" s="8">
        <f t="shared" si="3"/>
        <v>94.433999999999997</v>
      </c>
      <c r="H32" s="17">
        <v>89.253164560000002</v>
      </c>
      <c r="I32" s="16">
        <v>1.5</v>
      </c>
      <c r="J32" s="10">
        <f t="shared" si="0"/>
        <v>90.753164560000002</v>
      </c>
      <c r="K32" s="15">
        <v>68.75</v>
      </c>
      <c r="L32" s="16">
        <v>0</v>
      </c>
      <c r="M32" s="11">
        <f t="shared" si="1"/>
        <v>68.75</v>
      </c>
      <c r="N32" s="17">
        <f t="shared" si="2"/>
        <v>89.104973419999993</v>
      </c>
      <c r="O32" s="18">
        <v>30</v>
      </c>
      <c r="P32" s="18">
        <v>32</v>
      </c>
      <c r="Q32" s="13" t="s">
        <v>22</v>
      </c>
      <c r="R32" s="13">
        <v>153</v>
      </c>
    </row>
    <row r="33" spans="1:18" ht="27.95" customHeight="1">
      <c r="A33" s="13">
        <v>1810031038</v>
      </c>
      <c r="B33" s="14" t="s">
        <v>81</v>
      </c>
      <c r="C33" s="55" t="s">
        <v>20</v>
      </c>
      <c r="D33" s="55" t="s">
        <v>21</v>
      </c>
      <c r="E33" s="15">
        <v>84.7</v>
      </c>
      <c r="F33" s="16">
        <v>4</v>
      </c>
      <c r="G33" s="8">
        <f t="shared" si="3"/>
        <v>88.7</v>
      </c>
      <c r="H33" s="17">
        <v>87.753623189999999</v>
      </c>
      <c r="I33" s="16">
        <v>2.2000000000000002</v>
      </c>
      <c r="J33" s="10">
        <f t="shared" si="0"/>
        <v>89.953623190000002</v>
      </c>
      <c r="K33" s="15">
        <v>82.5</v>
      </c>
      <c r="L33" s="16">
        <v>0</v>
      </c>
      <c r="M33" s="11">
        <f t="shared" si="1"/>
        <v>82.5</v>
      </c>
      <c r="N33" s="17">
        <f t="shared" si="2"/>
        <v>89.020217392500001</v>
      </c>
      <c r="O33" s="18">
        <v>31</v>
      </c>
      <c r="P33" s="18">
        <v>60</v>
      </c>
      <c r="Q33" s="13" t="s">
        <v>22</v>
      </c>
      <c r="R33" s="13">
        <v>153</v>
      </c>
    </row>
    <row r="34" spans="1:18" ht="27.95" customHeight="1">
      <c r="A34" s="13" t="s">
        <v>82</v>
      </c>
      <c r="B34" s="14" t="s">
        <v>83</v>
      </c>
      <c r="C34" s="55" t="s">
        <v>20</v>
      </c>
      <c r="D34" s="55" t="s">
        <v>21</v>
      </c>
      <c r="E34" s="15">
        <v>85.67</v>
      </c>
      <c r="F34" s="16">
        <v>0</v>
      </c>
      <c r="G34" s="8">
        <f t="shared" si="3"/>
        <v>85.67</v>
      </c>
      <c r="H34" s="17">
        <v>90.063291140000004</v>
      </c>
      <c r="I34" s="16">
        <v>1</v>
      </c>
      <c r="J34" s="10">
        <f t="shared" si="0"/>
        <v>91.063291140000004</v>
      </c>
      <c r="K34" s="15">
        <v>69.5</v>
      </c>
      <c r="L34" s="16">
        <v>0</v>
      </c>
      <c r="M34" s="11">
        <f t="shared" si="1"/>
        <v>69.5</v>
      </c>
      <c r="N34" s="17">
        <f t="shared" si="2"/>
        <v>88.097968355000006</v>
      </c>
      <c r="O34" s="18">
        <v>32</v>
      </c>
      <c r="P34" s="18">
        <v>24</v>
      </c>
      <c r="Q34" s="13" t="s">
        <v>22</v>
      </c>
      <c r="R34" s="13">
        <v>153</v>
      </c>
    </row>
    <row r="35" spans="1:18" ht="27.95" customHeight="1">
      <c r="A35" s="13" t="s">
        <v>84</v>
      </c>
      <c r="B35" s="14" t="s">
        <v>85</v>
      </c>
      <c r="C35" s="55" t="s">
        <v>20</v>
      </c>
      <c r="D35" s="55" t="s">
        <v>21</v>
      </c>
      <c r="E35" s="15">
        <v>82.92</v>
      </c>
      <c r="F35" s="16">
        <v>2</v>
      </c>
      <c r="G35" s="8">
        <f t="shared" si="3"/>
        <v>84.92</v>
      </c>
      <c r="H35" s="17">
        <v>90.898734180000005</v>
      </c>
      <c r="I35" s="16">
        <v>1</v>
      </c>
      <c r="J35" s="10">
        <f t="shared" si="0"/>
        <v>91.898734180000005</v>
      </c>
      <c r="K35" s="15">
        <v>71</v>
      </c>
      <c r="L35" s="16">
        <v>0</v>
      </c>
      <c r="M35" s="11">
        <f t="shared" si="1"/>
        <v>71</v>
      </c>
      <c r="N35" s="17">
        <f t="shared" si="2"/>
        <v>88.762050634999994</v>
      </c>
      <c r="O35" s="18">
        <v>33</v>
      </c>
      <c r="P35" s="18">
        <v>11</v>
      </c>
      <c r="Q35" s="13" t="s">
        <v>22</v>
      </c>
      <c r="R35" s="13">
        <v>153</v>
      </c>
    </row>
    <row r="36" spans="1:18" ht="27.95" customHeight="1">
      <c r="A36" s="13" t="s">
        <v>86</v>
      </c>
      <c r="B36" s="14" t="s">
        <v>87</v>
      </c>
      <c r="C36" s="55" t="s">
        <v>20</v>
      </c>
      <c r="D36" s="55" t="s">
        <v>21</v>
      </c>
      <c r="E36" s="15">
        <v>80.44</v>
      </c>
      <c r="F36" s="16">
        <v>0</v>
      </c>
      <c r="G36" s="8">
        <f t="shared" si="3"/>
        <v>80.44</v>
      </c>
      <c r="H36" s="17">
        <v>88.721518979999999</v>
      </c>
      <c r="I36" s="16">
        <v>2</v>
      </c>
      <c r="J36" s="10">
        <f t="shared" si="0"/>
        <v>90.721518979999999</v>
      </c>
      <c r="K36" s="15">
        <v>85.1</v>
      </c>
      <c r="L36" s="16">
        <v>0</v>
      </c>
      <c r="M36" s="11">
        <f t="shared" si="1"/>
        <v>85.1</v>
      </c>
      <c r="N36" s="17">
        <f t="shared" si="2"/>
        <v>88.61713923500001</v>
      </c>
      <c r="O36" s="18">
        <v>34</v>
      </c>
      <c r="P36" s="18">
        <v>42</v>
      </c>
      <c r="Q36" s="13" t="s">
        <v>22</v>
      </c>
      <c r="R36" s="13">
        <v>153</v>
      </c>
    </row>
    <row r="37" spans="1:18" ht="27.95" customHeight="1">
      <c r="A37" s="13" t="s">
        <v>88</v>
      </c>
      <c r="B37" s="14" t="s">
        <v>89</v>
      </c>
      <c r="C37" s="55" t="s">
        <v>20</v>
      </c>
      <c r="D37" s="55" t="s">
        <v>21</v>
      </c>
      <c r="E37" s="15">
        <v>84.888000000000005</v>
      </c>
      <c r="F37" s="16">
        <v>4</v>
      </c>
      <c r="G37" s="8">
        <f t="shared" si="3"/>
        <v>88.888000000000005</v>
      </c>
      <c r="H37" s="17">
        <v>89.582278481012665</v>
      </c>
      <c r="I37" s="16">
        <v>1</v>
      </c>
      <c r="J37" s="10">
        <f t="shared" si="0"/>
        <v>90.582278481012665</v>
      </c>
      <c r="K37" s="15">
        <v>72</v>
      </c>
      <c r="L37" s="16">
        <v>0</v>
      </c>
      <c r="M37" s="11">
        <f t="shared" si="1"/>
        <v>72</v>
      </c>
      <c r="N37" s="17">
        <f t="shared" si="2"/>
        <v>88.469908860759503</v>
      </c>
      <c r="O37" s="18">
        <v>35</v>
      </c>
      <c r="P37" s="18">
        <v>25</v>
      </c>
      <c r="Q37" s="13" t="s">
        <v>22</v>
      </c>
      <c r="R37" s="13">
        <v>153</v>
      </c>
    </row>
    <row r="38" spans="1:18" ht="27.95" customHeight="1">
      <c r="A38" s="13" t="s">
        <v>90</v>
      </c>
      <c r="B38" s="14" t="s">
        <v>91</v>
      </c>
      <c r="C38" s="55" t="s">
        <v>20</v>
      </c>
      <c r="D38" s="55" t="s">
        <v>21</v>
      </c>
      <c r="E38" s="15">
        <v>85.616</v>
      </c>
      <c r="F38" s="16">
        <v>2.5</v>
      </c>
      <c r="G38" s="8">
        <f t="shared" si="3"/>
        <v>88.116</v>
      </c>
      <c r="H38" s="17">
        <v>89.582278479999999</v>
      </c>
      <c r="I38" s="16">
        <v>1</v>
      </c>
      <c r="J38" s="10">
        <f t="shared" si="0"/>
        <v>90.582278479999999</v>
      </c>
      <c r="K38" s="15">
        <v>72.400000000000006</v>
      </c>
      <c r="L38" s="16">
        <v>0</v>
      </c>
      <c r="M38" s="11">
        <f t="shared" si="1"/>
        <v>72.400000000000006</v>
      </c>
      <c r="N38" s="17">
        <f t="shared" si="2"/>
        <v>88.394108859999989</v>
      </c>
      <c r="O38" s="18">
        <v>36</v>
      </c>
      <c r="P38" s="18">
        <v>26</v>
      </c>
      <c r="Q38" s="13" t="s">
        <v>22</v>
      </c>
      <c r="R38" s="13">
        <v>153</v>
      </c>
    </row>
    <row r="39" spans="1:18" ht="27.95" customHeight="1">
      <c r="A39" s="13" t="s">
        <v>92</v>
      </c>
      <c r="B39" s="14" t="s">
        <v>93</v>
      </c>
      <c r="C39" s="55" t="s">
        <v>20</v>
      </c>
      <c r="D39" s="55" t="s">
        <v>21</v>
      </c>
      <c r="E39" s="15">
        <v>85.88</v>
      </c>
      <c r="F39" s="16">
        <v>1</v>
      </c>
      <c r="G39" s="8">
        <f t="shared" si="3"/>
        <v>86.88</v>
      </c>
      <c r="H39" s="17">
        <v>89.43037975</v>
      </c>
      <c r="I39" s="16">
        <v>1</v>
      </c>
      <c r="J39" s="10">
        <f t="shared" si="0"/>
        <v>90.43037975</v>
      </c>
      <c r="K39" s="15">
        <v>75.400000000000006</v>
      </c>
      <c r="L39" s="16">
        <v>0</v>
      </c>
      <c r="M39" s="11">
        <f t="shared" si="1"/>
        <v>75.400000000000006</v>
      </c>
      <c r="N39" s="17">
        <f t="shared" si="2"/>
        <v>88.394784812500006</v>
      </c>
      <c r="O39" s="18">
        <v>37</v>
      </c>
      <c r="P39" s="18">
        <v>28</v>
      </c>
      <c r="Q39" s="13" t="s">
        <v>22</v>
      </c>
      <c r="R39" s="13">
        <v>153</v>
      </c>
    </row>
    <row r="40" spans="1:18" ht="27.95" customHeight="1">
      <c r="A40" s="13" t="s">
        <v>94</v>
      </c>
      <c r="B40" s="14" t="s">
        <v>95</v>
      </c>
      <c r="C40" s="55" t="s">
        <v>20</v>
      </c>
      <c r="D40" s="55" t="s">
        <v>21</v>
      </c>
      <c r="E40" s="15">
        <v>85.00800000000001</v>
      </c>
      <c r="F40" s="16">
        <v>8</v>
      </c>
      <c r="G40" s="8">
        <f t="shared" si="3"/>
        <v>93.00800000000001</v>
      </c>
      <c r="H40" s="17">
        <v>90.189873417721515</v>
      </c>
      <c r="I40" s="16">
        <v>1.0015624999999999</v>
      </c>
      <c r="J40" s="10">
        <f t="shared" si="0"/>
        <v>91.19143591772152</v>
      </c>
      <c r="K40" s="15">
        <v>60.4</v>
      </c>
      <c r="L40" s="16">
        <v>0</v>
      </c>
      <c r="M40" s="11">
        <f t="shared" si="1"/>
        <v>60.4</v>
      </c>
      <c r="N40" s="17">
        <f t="shared" si="2"/>
        <v>88.384776938291154</v>
      </c>
      <c r="O40" s="18">
        <v>38</v>
      </c>
      <c r="P40" s="18">
        <v>21</v>
      </c>
      <c r="Q40" s="13" t="s">
        <v>22</v>
      </c>
      <c r="R40" s="13">
        <v>153</v>
      </c>
    </row>
    <row r="41" spans="1:18" ht="27.95" customHeight="1">
      <c r="A41" s="13" t="s">
        <v>96</v>
      </c>
      <c r="B41" s="14" t="s">
        <v>97</v>
      </c>
      <c r="C41" s="55" t="s">
        <v>20</v>
      </c>
      <c r="D41" s="55" t="s">
        <v>21</v>
      </c>
      <c r="E41" s="15">
        <v>85.98</v>
      </c>
      <c r="F41" s="16">
        <v>1</v>
      </c>
      <c r="G41" s="8">
        <f t="shared" si="3"/>
        <v>86.98</v>
      </c>
      <c r="H41" s="17">
        <v>88.392405060000002</v>
      </c>
      <c r="I41" s="16">
        <v>2</v>
      </c>
      <c r="J41" s="10">
        <f t="shared" si="0"/>
        <v>90.392405060000002</v>
      </c>
      <c r="K41" s="15">
        <v>75.400000000000006</v>
      </c>
      <c r="L41" s="16">
        <v>0</v>
      </c>
      <c r="M41" s="11">
        <f t="shared" si="1"/>
        <v>75.400000000000006</v>
      </c>
      <c r="N41" s="17">
        <f t="shared" si="2"/>
        <v>88.381303795000008</v>
      </c>
      <c r="O41" s="18">
        <v>39</v>
      </c>
      <c r="P41" s="18">
        <v>47</v>
      </c>
      <c r="Q41" s="13" t="s">
        <v>22</v>
      </c>
      <c r="R41" s="13">
        <v>153</v>
      </c>
    </row>
    <row r="42" spans="1:18" ht="27.95" customHeight="1">
      <c r="A42" s="13" t="s">
        <v>98</v>
      </c>
      <c r="B42" s="14" t="s">
        <v>99</v>
      </c>
      <c r="C42" s="55" t="s">
        <v>20</v>
      </c>
      <c r="D42" s="55" t="s">
        <v>21</v>
      </c>
      <c r="E42" s="15">
        <v>85.183999999999997</v>
      </c>
      <c r="F42" s="16">
        <v>0.5</v>
      </c>
      <c r="G42" s="8">
        <f t="shared" si="3"/>
        <v>85.683999999999997</v>
      </c>
      <c r="H42" s="17">
        <v>88.291139240000007</v>
      </c>
      <c r="I42" s="16">
        <v>2.5</v>
      </c>
      <c r="J42" s="10">
        <f t="shared" si="0"/>
        <v>90.791139240000007</v>
      </c>
      <c r="K42" s="15">
        <v>74.2</v>
      </c>
      <c r="L42" s="16">
        <v>0</v>
      </c>
      <c r="M42" s="11">
        <f t="shared" si="1"/>
        <v>74.2</v>
      </c>
      <c r="N42" s="17">
        <f t="shared" si="2"/>
        <v>88.365954430000002</v>
      </c>
      <c r="O42" s="18">
        <v>40</v>
      </c>
      <c r="P42" s="18">
        <v>48</v>
      </c>
      <c r="Q42" s="13" t="s">
        <v>22</v>
      </c>
      <c r="R42" s="13">
        <v>153</v>
      </c>
    </row>
    <row r="43" spans="1:18" ht="27.95" customHeight="1">
      <c r="A43" s="13" t="s">
        <v>100</v>
      </c>
      <c r="B43" s="14" t="s">
        <v>101</v>
      </c>
      <c r="C43" s="55" t="s">
        <v>20</v>
      </c>
      <c r="D43" s="55" t="s">
        <v>21</v>
      </c>
      <c r="E43" s="15">
        <v>85.896000000000001</v>
      </c>
      <c r="F43" s="16">
        <v>0.5</v>
      </c>
      <c r="G43" s="8">
        <f t="shared" si="3"/>
        <v>86.396000000000001</v>
      </c>
      <c r="H43" s="17">
        <v>89.303797470000006</v>
      </c>
      <c r="I43" s="16">
        <v>1</v>
      </c>
      <c r="J43" s="10">
        <f t="shared" si="0"/>
        <v>90.303797470000006</v>
      </c>
      <c r="K43" s="15">
        <v>76.400000000000006</v>
      </c>
      <c r="L43" s="16">
        <v>0</v>
      </c>
      <c r="M43" s="11">
        <f t="shared" si="1"/>
        <v>76.400000000000006</v>
      </c>
      <c r="N43" s="17">
        <f t="shared" si="2"/>
        <v>88.327248102500008</v>
      </c>
      <c r="O43" s="18">
        <v>41</v>
      </c>
      <c r="P43" s="18">
        <v>30</v>
      </c>
      <c r="Q43" s="13" t="s">
        <v>22</v>
      </c>
      <c r="R43" s="13">
        <v>153</v>
      </c>
    </row>
    <row r="44" spans="1:18" ht="27.95" customHeight="1">
      <c r="A44" s="13" t="s">
        <v>102</v>
      </c>
      <c r="B44" s="14" t="s">
        <v>103</v>
      </c>
      <c r="C44" s="55" t="s">
        <v>20</v>
      </c>
      <c r="D44" s="55" t="s">
        <v>21</v>
      </c>
      <c r="E44" s="15">
        <v>86</v>
      </c>
      <c r="F44" s="16">
        <v>0</v>
      </c>
      <c r="G44" s="8">
        <f t="shared" si="3"/>
        <v>86</v>
      </c>
      <c r="H44" s="17">
        <v>87.911392410000005</v>
      </c>
      <c r="I44" s="16">
        <v>2</v>
      </c>
      <c r="J44" s="10">
        <f t="shared" si="0"/>
        <v>89.911392410000005</v>
      </c>
      <c r="K44" s="15">
        <v>79.7</v>
      </c>
      <c r="L44" s="16">
        <v>0</v>
      </c>
      <c r="M44" s="11">
        <f t="shared" si="1"/>
        <v>79.7</v>
      </c>
      <c r="N44" s="17">
        <f t="shared" si="2"/>
        <v>88.303544307500005</v>
      </c>
      <c r="O44" s="18">
        <v>42</v>
      </c>
      <c r="P44" s="18">
        <v>55</v>
      </c>
      <c r="Q44" s="13" t="s">
        <v>22</v>
      </c>
      <c r="R44" s="13">
        <v>153</v>
      </c>
    </row>
    <row r="45" spans="1:18" ht="27.95" customHeight="1">
      <c r="A45" s="13" t="s">
        <v>104</v>
      </c>
      <c r="B45" s="14" t="s">
        <v>105</v>
      </c>
      <c r="C45" s="55" t="s">
        <v>20</v>
      </c>
      <c r="D45" s="55" t="s">
        <v>21</v>
      </c>
      <c r="E45" s="15">
        <v>85.831999999999994</v>
      </c>
      <c r="F45" s="16">
        <v>1</v>
      </c>
      <c r="G45" s="8">
        <f t="shared" si="3"/>
        <v>86.831999999999994</v>
      </c>
      <c r="H45" s="17">
        <v>88.696202531645568</v>
      </c>
      <c r="I45" s="16">
        <v>1</v>
      </c>
      <c r="J45" s="10">
        <f t="shared" si="0"/>
        <v>89.696202531645568</v>
      </c>
      <c r="K45" s="15">
        <v>79.5</v>
      </c>
      <c r="L45" s="16">
        <v>0</v>
      </c>
      <c r="M45" s="11">
        <f t="shared" si="1"/>
        <v>79.5</v>
      </c>
      <c r="N45" s="17">
        <f t="shared" si="2"/>
        <v>88.246951898734181</v>
      </c>
      <c r="O45" s="18">
        <v>43</v>
      </c>
      <c r="P45" s="18">
        <v>43</v>
      </c>
      <c r="Q45" s="13" t="s">
        <v>22</v>
      </c>
      <c r="R45" s="13">
        <v>153</v>
      </c>
    </row>
    <row r="46" spans="1:18" ht="27.95" customHeight="1">
      <c r="A46" s="13" t="s">
        <v>106</v>
      </c>
      <c r="B46" s="14" t="s">
        <v>107</v>
      </c>
      <c r="C46" s="55" t="s">
        <v>20</v>
      </c>
      <c r="D46" s="55" t="s">
        <v>21</v>
      </c>
      <c r="E46" s="15">
        <v>86</v>
      </c>
      <c r="F46" s="16">
        <v>0</v>
      </c>
      <c r="G46" s="8">
        <f t="shared" si="3"/>
        <v>86</v>
      </c>
      <c r="H46" s="17">
        <v>88.974683540000001</v>
      </c>
      <c r="I46" s="16">
        <v>1</v>
      </c>
      <c r="J46" s="10">
        <f t="shared" si="0"/>
        <v>89.974683540000001</v>
      </c>
      <c r="K46" s="15">
        <v>78.599999999999994</v>
      </c>
      <c r="L46" s="16">
        <v>0</v>
      </c>
      <c r="M46" s="11">
        <f t="shared" si="1"/>
        <v>78.599999999999994</v>
      </c>
      <c r="N46" s="17">
        <f t="shared" si="2"/>
        <v>88.241012655000006</v>
      </c>
      <c r="O46" s="18">
        <v>44</v>
      </c>
      <c r="P46" s="18">
        <v>38</v>
      </c>
      <c r="Q46" s="13" t="s">
        <v>22</v>
      </c>
      <c r="R46" s="13">
        <v>153</v>
      </c>
    </row>
    <row r="47" spans="1:18" ht="27.95" customHeight="1">
      <c r="A47" s="13" t="s">
        <v>108</v>
      </c>
      <c r="B47" s="14" t="s">
        <v>109</v>
      </c>
      <c r="C47" s="55" t="s">
        <v>20</v>
      </c>
      <c r="D47" s="55" t="s">
        <v>21</v>
      </c>
      <c r="E47" s="15">
        <v>85.495999999999995</v>
      </c>
      <c r="F47" s="16">
        <v>3</v>
      </c>
      <c r="G47" s="8">
        <f t="shared" si="3"/>
        <v>88.495999999999995</v>
      </c>
      <c r="H47" s="17">
        <v>89.227848100000003</v>
      </c>
      <c r="I47" s="16">
        <v>1</v>
      </c>
      <c r="J47" s="10">
        <f t="shared" si="0"/>
        <v>90.227848100000003</v>
      </c>
      <c r="K47" s="15">
        <v>72.400000000000006</v>
      </c>
      <c r="L47" s="16">
        <v>0</v>
      </c>
      <c r="M47" s="11">
        <f t="shared" si="1"/>
        <v>72.400000000000006</v>
      </c>
      <c r="N47" s="17">
        <f t="shared" si="2"/>
        <v>88.185286074999993</v>
      </c>
      <c r="O47" s="18">
        <v>45</v>
      </c>
      <c r="P47" s="18">
        <v>33</v>
      </c>
      <c r="Q47" s="13" t="s">
        <v>22</v>
      </c>
      <c r="R47" s="13">
        <v>153</v>
      </c>
    </row>
    <row r="48" spans="1:18" ht="27.95" customHeight="1">
      <c r="A48" s="13" t="s">
        <v>110</v>
      </c>
      <c r="B48" s="14" t="s">
        <v>111</v>
      </c>
      <c r="C48" s="55" t="s">
        <v>20</v>
      </c>
      <c r="D48" s="55" t="s">
        <v>21</v>
      </c>
      <c r="E48" s="15">
        <v>85.728000000000009</v>
      </c>
      <c r="F48" s="16">
        <v>5.5</v>
      </c>
      <c r="G48" s="8">
        <f t="shared" si="3"/>
        <v>91.228000000000009</v>
      </c>
      <c r="H48" s="17">
        <v>88.670886075949369</v>
      </c>
      <c r="I48" s="16">
        <v>0</v>
      </c>
      <c r="J48" s="10">
        <f t="shared" si="0"/>
        <v>88.670886075949369</v>
      </c>
      <c r="K48" s="15">
        <v>78.900000000000006</v>
      </c>
      <c r="L48" s="16">
        <v>0</v>
      </c>
      <c r="M48" s="11">
        <f t="shared" si="1"/>
        <v>78.900000000000006</v>
      </c>
      <c r="N48" s="17">
        <f t="shared" si="2"/>
        <v>88.077364556962024</v>
      </c>
      <c r="O48" s="18">
        <v>46</v>
      </c>
      <c r="P48" s="18">
        <v>45</v>
      </c>
      <c r="Q48" s="13" t="s">
        <v>22</v>
      </c>
      <c r="R48" s="13">
        <v>153</v>
      </c>
    </row>
    <row r="49" spans="1:18" ht="27.95" customHeight="1">
      <c r="A49" s="13" t="s">
        <v>112</v>
      </c>
      <c r="B49" s="14" t="s">
        <v>113</v>
      </c>
      <c r="C49" s="55" t="s">
        <v>20</v>
      </c>
      <c r="D49" s="55" t="s">
        <v>21</v>
      </c>
      <c r="E49" s="15">
        <v>85.552000000000007</v>
      </c>
      <c r="F49" s="16">
        <v>0</v>
      </c>
      <c r="G49" s="8">
        <f t="shared" si="3"/>
        <v>85.552000000000007</v>
      </c>
      <c r="H49" s="17">
        <v>87.582278481012665</v>
      </c>
      <c r="I49" s="16">
        <v>2</v>
      </c>
      <c r="J49" s="10">
        <f t="shared" si="0"/>
        <v>89.582278481012665</v>
      </c>
      <c r="K49" s="15">
        <v>77.55</v>
      </c>
      <c r="L49" s="16">
        <v>0</v>
      </c>
      <c r="M49" s="11">
        <f t="shared" si="1"/>
        <v>77.55</v>
      </c>
      <c r="N49" s="17">
        <f t="shared" si="2"/>
        <v>87.774508860759497</v>
      </c>
      <c r="O49" s="18">
        <v>47</v>
      </c>
      <c r="P49" s="18">
        <v>65</v>
      </c>
      <c r="Q49" s="13" t="s">
        <v>22</v>
      </c>
      <c r="R49" s="13">
        <v>153</v>
      </c>
    </row>
    <row r="50" spans="1:18" ht="27.95" customHeight="1">
      <c r="A50" s="13" t="s">
        <v>114</v>
      </c>
      <c r="B50" s="14" t="s">
        <v>115</v>
      </c>
      <c r="C50" s="55" t="s">
        <v>20</v>
      </c>
      <c r="D50" s="55" t="s">
        <v>21</v>
      </c>
      <c r="E50" s="15">
        <v>85.992000000000004</v>
      </c>
      <c r="F50" s="16">
        <v>0</v>
      </c>
      <c r="G50" s="8">
        <f t="shared" si="3"/>
        <v>85.992000000000004</v>
      </c>
      <c r="H50" s="17">
        <v>89.329113924050631</v>
      </c>
      <c r="I50" s="16">
        <v>0.5</v>
      </c>
      <c r="J50" s="10">
        <f t="shared" si="0"/>
        <v>89.829113924050631</v>
      </c>
      <c r="K50" s="15">
        <v>74.400000000000006</v>
      </c>
      <c r="L50" s="16">
        <v>0</v>
      </c>
      <c r="M50" s="11">
        <f t="shared" si="1"/>
        <v>74.400000000000006</v>
      </c>
      <c r="N50" s="17">
        <f t="shared" si="2"/>
        <v>87.710635443037972</v>
      </c>
      <c r="O50" s="18">
        <v>48</v>
      </c>
      <c r="P50" s="18">
        <v>29</v>
      </c>
      <c r="Q50" s="13" t="s">
        <v>22</v>
      </c>
      <c r="R50" s="13">
        <v>153</v>
      </c>
    </row>
    <row r="51" spans="1:18" ht="27.95" customHeight="1">
      <c r="A51" s="13" t="s">
        <v>116</v>
      </c>
      <c r="B51" s="14" t="s">
        <v>117</v>
      </c>
      <c r="C51" s="55" t="s">
        <v>20</v>
      </c>
      <c r="D51" s="55" t="s">
        <v>21</v>
      </c>
      <c r="E51" s="15">
        <v>85.728000000000009</v>
      </c>
      <c r="F51" s="16">
        <v>10.5</v>
      </c>
      <c r="G51" s="8">
        <f t="shared" si="3"/>
        <v>96.228000000000009</v>
      </c>
      <c r="H51" s="17">
        <v>87.506329113924053</v>
      </c>
      <c r="I51" s="16">
        <v>0</v>
      </c>
      <c r="J51" s="10">
        <f t="shared" si="0"/>
        <v>87.506329113924053</v>
      </c>
      <c r="K51" s="15">
        <v>76.3</v>
      </c>
      <c r="L51" s="16">
        <v>0</v>
      </c>
      <c r="M51" s="11">
        <f t="shared" si="1"/>
        <v>76.3</v>
      </c>
      <c r="N51" s="17">
        <f t="shared" si="2"/>
        <v>87.693946835443043</v>
      </c>
      <c r="O51" s="18">
        <v>49</v>
      </c>
      <c r="P51" s="18">
        <v>67</v>
      </c>
      <c r="Q51" s="13" t="s">
        <v>22</v>
      </c>
      <c r="R51" s="13">
        <v>153</v>
      </c>
    </row>
    <row r="52" spans="1:18" ht="27.95" customHeight="1">
      <c r="A52" s="13" t="s">
        <v>118</v>
      </c>
      <c r="B52" s="14" t="s">
        <v>119</v>
      </c>
      <c r="C52" s="55" t="s">
        <v>20</v>
      </c>
      <c r="D52" s="55" t="s">
        <v>21</v>
      </c>
      <c r="E52" s="15">
        <v>85.48</v>
      </c>
      <c r="F52" s="16">
        <v>0.5</v>
      </c>
      <c r="G52" s="8">
        <f t="shared" si="3"/>
        <v>85.98</v>
      </c>
      <c r="H52" s="17">
        <v>88.898734180000005</v>
      </c>
      <c r="I52" s="16">
        <v>1</v>
      </c>
      <c r="J52" s="10">
        <f t="shared" si="0"/>
        <v>89.898734180000005</v>
      </c>
      <c r="K52" s="15">
        <v>73.599999999999994</v>
      </c>
      <c r="L52" s="16">
        <v>0</v>
      </c>
      <c r="M52" s="11">
        <f t="shared" si="1"/>
        <v>73.599999999999994</v>
      </c>
      <c r="N52" s="17">
        <f t="shared" si="2"/>
        <v>87.681050635000005</v>
      </c>
      <c r="O52" s="18">
        <v>50</v>
      </c>
      <c r="P52" s="18">
        <v>40</v>
      </c>
      <c r="Q52" s="13" t="s">
        <v>22</v>
      </c>
      <c r="R52" s="13">
        <v>153</v>
      </c>
    </row>
    <row r="53" spans="1:18" ht="27.95" customHeight="1">
      <c r="A53" s="13" t="s">
        <v>120</v>
      </c>
      <c r="B53" s="14" t="s">
        <v>121</v>
      </c>
      <c r="C53" s="55" t="s">
        <v>20</v>
      </c>
      <c r="D53" s="55" t="s">
        <v>21</v>
      </c>
      <c r="E53" s="15">
        <v>85.744</v>
      </c>
      <c r="F53" s="16">
        <v>2</v>
      </c>
      <c r="G53" s="8">
        <f t="shared" si="3"/>
        <v>87.744</v>
      </c>
      <c r="H53" s="17">
        <v>89.278481012658233</v>
      </c>
      <c r="I53" s="16">
        <v>0</v>
      </c>
      <c r="J53" s="10">
        <f t="shared" si="0"/>
        <v>89.278481012658233</v>
      </c>
      <c r="K53" s="15">
        <v>74.400000000000006</v>
      </c>
      <c r="L53" s="16">
        <v>0</v>
      </c>
      <c r="M53" s="11">
        <f t="shared" si="1"/>
        <v>74.400000000000006</v>
      </c>
      <c r="N53" s="17">
        <f t="shared" si="2"/>
        <v>87.560460759493679</v>
      </c>
      <c r="O53" s="18">
        <v>51</v>
      </c>
      <c r="P53" s="18">
        <v>31</v>
      </c>
      <c r="Q53" s="13" t="s">
        <v>22</v>
      </c>
      <c r="R53" s="13">
        <v>153</v>
      </c>
    </row>
    <row r="54" spans="1:18" ht="27.95" customHeight="1">
      <c r="A54" s="13" t="s">
        <v>122</v>
      </c>
      <c r="B54" s="14" t="s">
        <v>123</v>
      </c>
      <c r="C54" s="55" t="s">
        <v>20</v>
      </c>
      <c r="D54" s="55" t="s">
        <v>21</v>
      </c>
      <c r="E54" s="15">
        <v>84.875</v>
      </c>
      <c r="F54" s="16">
        <v>1</v>
      </c>
      <c r="G54" s="8">
        <f t="shared" si="3"/>
        <v>85.875</v>
      </c>
      <c r="H54" s="17">
        <v>87.202531645569621</v>
      </c>
      <c r="I54" s="16">
        <v>1.5</v>
      </c>
      <c r="J54" s="10">
        <f t="shared" si="0"/>
        <v>88.702531645569621</v>
      </c>
      <c r="K54" s="15">
        <v>81.2</v>
      </c>
      <c r="L54" s="16">
        <v>0</v>
      </c>
      <c r="M54" s="11">
        <f t="shared" si="1"/>
        <v>81.2</v>
      </c>
      <c r="N54" s="17">
        <f t="shared" si="2"/>
        <v>87.528148734177222</v>
      </c>
      <c r="O54" s="18">
        <v>52</v>
      </c>
      <c r="P54" s="18">
        <v>74</v>
      </c>
      <c r="Q54" s="13" t="s">
        <v>22</v>
      </c>
      <c r="R54" s="13">
        <v>153</v>
      </c>
    </row>
    <row r="55" spans="1:18" ht="27.95" customHeight="1">
      <c r="A55" s="13" t="s">
        <v>124</v>
      </c>
      <c r="B55" s="14" t="s">
        <v>125</v>
      </c>
      <c r="C55" s="55" t="s">
        <v>20</v>
      </c>
      <c r="D55" s="55" t="s">
        <v>21</v>
      </c>
      <c r="E55" s="15">
        <v>85.816000000000003</v>
      </c>
      <c r="F55" s="16">
        <v>1</v>
      </c>
      <c r="G55" s="8">
        <f t="shared" si="3"/>
        <v>86.816000000000003</v>
      </c>
      <c r="H55" s="17">
        <v>88.924050632911388</v>
      </c>
      <c r="I55" s="16">
        <v>0</v>
      </c>
      <c r="J55" s="10">
        <f t="shared" si="0"/>
        <v>88.924050632911388</v>
      </c>
      <c r="K55" s="15">
        <v>78</v>
      </c>
      <c r="L55" s="16">
        <v>0</v>
      </c>
      <c r="M55" s="11">
        <f t="shared" si="1"/>
        <v>78</v>
      </c>
      <c r="N55" s="17">
        <f t="shared" si="2"/>
        <v>87.515437974683536</v>
      </c>
      <c r="O55" s="18">
        <v>53</v>
      </c>
      <c r="P55" s="18">
        <v>39</v>
      </c>
      <c r="Q55" s="13" t="s">
        <v>22</v>
      </c>
      <c r="R55" s="13">
        <v>153</v>
      </c>
    </row>
    <row r="56" spans="1:18" ht="27.95" customHeight="1">
      <c r="A56" s="13" t="s">
        <v>126</v>
      </c>
      <c r="B56" s="14" t="s">
        <v>127</v>
      </c>
      <c r="C56" s="55" t="s">
        <v>20</v>
      </c>
      <c r="D56" s="55" t="s">
        <v>21</v>
      </c>
      <c r="E56" s="15">
        <v>86</v>
      </c>
      <c r="F56" s="16">
        <v>0</v>
      </c>
      <c r="G56" s="8">
        <f t="shared" si="3"/>
        <v>86</v>
      </c>
      <c r="H56" s="17">
        <v>86.493670886075947</v>
      </c>
      <c r="I56" s="16">
        <v>1</v>
      </c>
      <c r="J56" s="10">
        <f t="shared" si="0"/>
        <v>87.493670886075947</v>
      </c>
      <c r="K56" s="15">
        <v>89.5</v>
      </c>
      <c r="L56" s="16">
        <v>0</v>
      </c>
      <c r="M56" s="11">
        <f t="shared" si="1"/>
        <v>89.5</v>
      </c>
      <c r="N56" s="17">
        <f t="shared" si="2"/>
        <v>87.470253164556965</v>
      </c>
      <c r="O56" s="18">
        <v>54</v>
      </c>
      <c r="P56" s="18">
        <v>92</v>
      </c>
      <c r="Q56" s="13" t="s">
        <v>22</v>
      </c>
      <c r="R56" s="13">
        <v>153</v>
      </c>
    </row>
    <row r="57" spans="1:18" ht="27.95" customHeight="1">
      <c r="A57" s="13" t="s">
        <v>128</v>
      </c>
      <c r="B57" s="14" t="s">
        <v>129</v>
      </c>
      <c r="C57" s="55" t="s">
        <v>20</v>
      </c>
      <c r="D57" s="55" t="s">
        <v>21</v>
      </c>
      <c r="E57" s="15">
        <v>85.183999999999997</v>
      </c>
      <c r="F57" s="16">
        <v>0.5</v>
      </c>
      <c r="G57" s="8">
        <f t="shared" si="3"/>
        <v>85.683999999999997</v>
      </c>
      <c r="H57" s="17">
        <v>87</v>
      </c>
      <c r="I57" s="16">
        <v>1.5</v>
      </c>
      <c r="J57" s="10">
        <f t="shared" si="0"/>
        <v>88.5</v>
      </c>
      <c r="K57" s="15">
        <v>81.900000000000006</v>
      </c>
      <c r="L57" s="16">
        <v>0</v>
      </c>
      <c r="M57" s="11">
        <f t="shared" si="1"/>
        <v>81.900000000000006</v>
      </c>
      <c r="N57" s="17">
        <f t="shared" si="2"/>
        <v>87.417599999999993</v>
      </c>
      <c r="O57" s="18">
        <v>55</v>
      </c>
      <c r="P57" s="18">
        <v>78</v>
      </c>
      <c r="Q57" s="13" t="s">
        <v>22</v>
      </c>
      <c r="R57" s="13">
        <v>153</v>
      </c>
    </row>
    <row r="58" spans="1:18" ht="27.95" customHeight="1">
      <c r="A58" s="13" t="s">
        <v>130</v>
      </c>
      <c r="B58" s="14" t="s">
        <v>131</v>
      </c>
      <c r="C58" s="55" t="s">
        <v>20</v>
      </c>
      <c r="D58" s="55" t="s">
        <v>21</v>
      </c>
      <c r="E58" s="15">
        <v>85.86</v>
      </c>
      <c r="F58" s="16">
        <v>4</v>
      </c>
      <c r="G58" s="8">
        <f t="shared" si="3"/>
        <v>89.86</v>
      </c>
      <c r="H58" s="17">
        <v>87.784810129999997</v>
      </c>
      <c r="I58" s="16">
        <v>0.1</v>
      </c>
      <c r="J58" s="10">
        <f t="shared" si="0"/>
        <v>87.884810129999991</v>
      </c>
      <c r="K58" s="15">
        <v>80</v>
      </c>
      <c r="L58" s="16">
        <v>0</v>
      </c>
      <c r="M58" s="11">
        <f t="shared" si="1"/>
        <v>80</v>
      </c>
      <c r="N58" s="17">
        <f t="shared" si="2"/>
        <v>87.392607597499989</v>
      </c>
      <c r="O58" s="18">
        <v>56</v>
      </c>
      <c r="P58" s="18">
        <v>58</v>
      </c>
      <c r="Q58" s="13" t="s">
        <v>22</v>
      </c>
      <c r="R58" s="13">
        <v>153</v>
      </c>
    </row>
    <row r="59" spans="1:18" ht="27.95" customHeight="1">
      <c r="A59" s="13" t="s">
        <v>132</v>
      </c>
      <c r="B59" s="14" t="s">
        <v>133</v>
      </c>
      <c r="C59" s="55" t="s">
        <v>20</v>
      </c>
      <c r="D59" s="55" t="s">
        <v>21</v>
      </c>
      <c r="E59" s="15">
        <v>85.67</v>
      </c>
      <c r="F59" s="16">
        <v>4.5</v>
      </c>
      <c r="G59" s="8">
        <f t="shared" si="3"/>
        <v>90.17</v>
      </c>
      <c r="H59" s="17">
        <v>87.734177250000002</v>
      </c>
      <c r="I59" s="16">
        <v>2</v>
      </c>
      <c r="J59" s="10">
        <f t="shared" si="0"/>
        <v>89.734177250000002</v>
      </c>
      <c r="K59" s="15">
        <v>65.099999999999994</v>
      </c>
      <c r="L59" s="16">
        <v>0</v>
      </c>
      <c r="M59" s="11">
        <f t="shared" si="1"/>
        <v>65.099999999999994</v>
      </c>
      <c r="N59" s="17">
        <f t="shared" si="2"/>
        <v>87.336132937499997</v>
      </c>
      <c r="O59" s="18">
        <v>57</v>
      </c>
      <c r="P59" s="18">
        <v>61</v>
      </c>
      <c r="Q59" s="13" t="s">
        <v>22</v>
      </c>
      <c r="R59" s="13">
        <v>153</v>
      </c>
    </row>
    <row r="60" spans="1:18" ht="27.95" customHeight="1">
      <c r="A60" s="13" t="s">
        <v>134</v>
      </c>
      <c r="B60" s="14" t="s">
        <v>135</v>
      </c>
      <c r="C60" s="55" t="s">
        <v>20</v>
      </c>
      <c r="D60" s="55" t="s">
        <v>21</v>
      </c>
      <c r="E60" s="15">
        <v>85.99</v>
      </c>
      <c r="F60" s="16">
        <v>1.5</v>
      </c>
      <c r="G60" s="8">
        <f t="shared" si="3"/>
        <v>87.49</v>
      </c>
      <c r="H60" s="17">
        <v>88.822784810000002</v>
      </c>
      <c r="I60" s="16">
        <v>1</v>
      </c>
      <c r="J60" s="10">
        <f t="shared" si="0"/>
        <v>89.822784810000002</v>
      </c>
      <c r="K60" s="15">
        <v>68.3</v>
      </c>
      <c r="L60" s="16">
        <v>0</v>
      </c>
      <c r="M60" s="11">
        <f t="shared" si="1"/>
        <v>68.3</v>
      </c>
      <c r="N60" s="17">
        <f t="shared" si="2"/>
        <v>87.320588607499985</v>
      </c>
      <c r="O60" s="18">
        <v>58</v>
      </c>
      <c r="P60" s="18">
        <v>41</v>
      </c>
      <c r="Q60" s="13" t="s">
        <v>22</v>
      </c>
      <c r="R60" s="13">
        <v>153</v>
      </c>
    </row>
    <row r="61" spans="1:18" ht="27.95" customHeight="1">
      <c r="A61" s="13" t="s">
        <v>136</v>
      </c>
      <c r="B61" s="14" t="s">
        <v>137</v>
      </c>
      <c r="C61" s="55" t="s">
        <v>20</v>
      </c>
      <c r="D61" s="55" t="s">
        <v>21</v>
      </c>
      <c r="E61" s="15">
        <v>85.823999999999998</v>
      </c>
      <c r="F61" s="16">
        <v>0</v>
      </c>
      <c r="G61" s="8">
        <f t="shared" si="3"/>
        <v>85.823999999999998</v>
      </c>
      <c r="H61" s="17">
        <v>87.936708860759495</v>
      </c>
      <c r="I61" s="16">
        <v>1.5</v>
      </c>
      <c r="J61" s="10">
        <f t="shared" si="0"/>
        <v>89.436708860759495</v>
      </c>
      <c r="K61" s="15">
        <v>73.3</v>
      </c>
      <c r="L61" s="16">
        <v>0</v>
      </c>
      <c r="M61" s="11">
        <f t="shared" si="1"/>
        <v>73.3</v>
      </c>
      <c r="N61" s="17">
        <f t="shared" si="2"/>
        <v>87.281131645569616</v>
      </c>
      <c r="O61" s="18">
        <v>59</v>
      </c>
      <c r="P61" s="18">
        <v>54</v>
      </c>
      <c r="Q61" s="13" t="s">
        <v>22</v>
      </c>
      <c r="R61" s="13">
        <v>153</v>
      </c>
    </row>
    <row r="62" spans="1:18" ht="27.95" customHeight="1">
      <c r="A62" s="13" t="s">
        <v>138</v>
      </c>
      <c r="B62" s="14" t="s">
        <v>139</v>
      </c>
      <c r="C62" s="55" t="s">
        <v>20</v>
      </c>
      <c r="D62" s="55" t="s">
        <v>21</v>
      </c>
      <c r="E62" s="15">
        <v>84.8</v>
      </c>
      <c r="F62" s="16">
        <v>0</v>
      </c>
      <c r="G62" s="8">
        <f t="shared" si="3"/>
        <v>84.8</v>
      </c>
      <c r="H62" s="17">
        <v>88.113924049999994</v>
      </c>
      <c r="I62" s="16">
        <v>1</v>
      </c>
      <c r="J62" s="10">
        <f t="shared" si="0"/>
        <v>89.113924049999994</v>
      </c>
      <c r="K62" s="15">
        <v>77</v>
      </c>
      <c r="L62" s="16">
        <v>0</v>
      </c>
      <c r="M62" s="11">
        <f t="shared" si="1"/>
        <v>77</v>
      </c>
      <c r="N62" s="17">
        <f t="shared" si="2"/>
        <v>87.255443037500001</v>
      </c>
      <c r="O62" s="18">
        <v>60</v>
      </c>
      <c r="P62" s="18">
        <v>51</v>
      </c>
      <c r="Q62" s="13" t="s">
        <v>22</v>
      </c>
      <c r="R62" s="13">
        <v>153</v>
      </c>
    </row>
    <row r="63" spans="1:18" ht="27.95" customHeight="1">
      <c r="A63" s="13" t="s">
        <v>140</v>
      </c>
      <c r="B63" s="14" t="s">
        <v>141</v>
      </c>
      <c r="C63" s="55" t="s">
        <v>20</v>
      </c>
      <c r="D63" s="55" t="s">
        <v>21</v>
      </c>
      <c r="E63" s="15">
        <v>85.27</v>
      </c>
      <c r="F63" s="16">
        <v>1.5</v>
      </c>
      <c r="G63" s="8">
        <f t="shared" si="3"/>
        <v>86.77</v>
      </c>
      <c r="H63" s="17">
        <v>86.594936709999999</v>
      </c>
      <c r="I63" s="16">
        <v>2</v>
      </c>
      <c r="J63" s="10">
        <f t="shared" si="0"/>
        <v>88.594936709999999</v>
      </c>
      <c r="K63" s="15">
        <v>77.400000000000006</v>
      </c>
      <c r="L63" s="16">
        <v>0</v>
      </c>
      <c r="M63" s="11">
        <f t="shared" si="1"/>
        <v>77.400000000000006</v>
      </c>
      <c r="N63" s="17">
        <f t="shared" si="2"/>
        <v>87.201702532499993</v>
      </c>
      <c r="O63" s="18">
        <v>61</v>
      </c>
      <c r="P63" s="18">
        <v>88</v>
      </c>
      <c r="Q63" s="13" t="s">
        <v>22</v>
      </c>
      <c r="R63" s="13">
        <v>153</v>
      </c>
    </row>
    <row r="64" spans="1:18" ht="27.95" customHeight="1">
      <c r="A64" s="13" t="s">
        <v>142</v>
      </c>
      <c r="B64" s="14" t="s">
        <v>143</v>
      </c>
      <c r="C64" s="55" t="s">
        <v>20</v>
      </c>
      <c r="D64" s="55" t="s">
        <v>21</v>
      </c>
      <c r="E64" s="15">
        <v>85.56</v>
      </c>
      <c r="F64" s="16">
        <v>1</v>
      </c>
      <c r="G64" s="8">
        <f t="shared" si="3"/>
        <v>86.56</v>
      </c>
      <c r="H64" s="17">
        <v>85.632911390000004</v>
      </c>
      <c r="I64" s="16">
        <v>3.25</v>
      </c>
      <c r="J64" s="10">
        <f t="shared" si="0"/>
        <v>88.882911390000004</v>
      </c>
      <c r="K64" s="15">
        <v>75.2</v>
      </c>
      <c r="L64" s="16">
        <v>0</v>
      </c>
      <c r="M64" s="11">
        <f t="shared" si="1"/>
        <v>75.2</v>
      </c>
      <c r="N64" s="17">
        <f t="shared" si="2"/>
        <v>87.166183542499994</v>
      </c>
      <c r="O64" s="18">
        <v>62</v>
      </c>
      <c r="P64" s="18">
        <v>115</v>
      </c>
      <c r="Q64" s="13" t="s">
        <v>22</v>
      </c>
      <c r="R64" s="13">
        <v>153</v>
      </c>
    </row>
    <row r="65" spans="1:18" ht="27.95" customHeight="1">
      <c r="A65" s="13" t="s">
        <v>144</v>
      </c>
      <c r="B65" s="14" t="s">
        <v>145</v>
      </c>
      <c r="C65" s="55" t="s">
        <v>20</v>
      </c>
      <c r="D65" s="55" t="s">
        <v>21</v>
      </c>
      <c r="E65" s="15">
        <v>85.26</v>
      </c>
      <c r="F65" s="16">
        <v>4.5</v>
      </c>
      <c r="G65" s="8">
        <f t="shared" si="3"/>
        <v>89.76</v>
      </c>
      <c r="H65" s="17">
        <v>87.708860759999993</v>
      </c>
      <c r="I65" s="16">
        <v>1</v>
      </c>
      <c r="J65" s="10">
        <f t="shared" si="0"/>
        <v>88.708860759999993</v>
      </c>
      <c r="K65" s="15">
        <v>71.5</v>
      </c>
      <c r="L65" s="16">
        <v>0</v>
      </c>
      <c r="M65" s="11">
        <f t="shared" si="1"/>
        <v>71.5</v>
      </c>
      <c r="N65" s="17">
        <f t="shared" si="2"/>
        <v>87.145645569999999</v>
      </c>
      <c r="O65" s="18">
        <v>63</v>
      </c>
      <c r="P65" s="18">
        <v>62</v>
      </c>
      <c r="Q65" s="13" t="s">
        <v>22</v>
      </c>
      <c r="R65" s="13">
        <v>153</v>
      </c>
    </row>
    <row r="66" spans="1:18" ht="27.95" customHeight="1">
      <c r="A66" s="13" t="s">
        <v>146</v>
      </c>
      <c r="B66" s="14" t="s">
        <v>147</v>
      </c>
      <c r="C66" s="55" t="s">
        <v>20</v>
      </c>
      <c r="D66" s="55" t="s">
        <v>21</v>
      </c>
      <c r="E66" s="15">
        <v>84.816000000000003</v>
      </c>
      <c r="F66" s="16">
        <v>0.5</v>
      </c>
      <c r="G66" s="8">
        <f t="shared" si="3"/>
        <v>85.316000000000003</v>
      </c>
      <c r="H66" s="17">
        <v>88.696202529999994</v>
      </c>
      <c r="I66" s="16">
        <v>0</v>
      </c>
      <c r="J66" s="10">
        <f t="shared" si="0"/>
        <v>88.696202529999994</v>
      </c>
      <c r="K66" s="15">
        <v>78.150000000000006</v>
      </c>
      <c r="L66" s="16">
        <v>0</v>
      </c>
      <c r="M66" s="11">
        <f t="shared" si="1"/>
        <v>78.150000000000006</v>
      </c>
      <c r="N66" s="17">
        <f t="shared" si="2"/>
        <v>87.134551897499989</v>
      </c>
      <c r="O66" s="18">
        <v>64</v>
      </c>
      <c r="P66" s="18">
        <v>44</v>
      </c>
      <c r="Q66" s="13" t="s">
        <v>22</v>
      </c>
      <c r="R66" s="13">
        <v>153</v>
      </c>
    </row>
    <row r="67" spans="1:18" ht="27.95" customHeight="1">
      <c r="A67" s="13" t="s">
        <v>148</v>
      </c>
      <c r="B67" s="14" t="s">
        <v>149</v>
      </c>
      <c r="C67" s="55" t="s">
        <v>20</v>
      </c>
      <c r="D67" s="55" t="s">
        <v>21</v>
      </c>
      <c r="E67" s="15">
        <v>85.21</v>
      </c>
      <c r="F67" s="16">
        <v>0</v>
      </c>
      <c r="G67" s="8">
        <f t="shared" si="3"/>
        <v>85.21</v>
      </c>
      <c r="H67" s="17">
        <v>87.405063290000001</v>
      </c>
      <c r="I67" s="16">
        <v>1</v>
      </c>
      <c r="J67" s="10">
        <f t="shared" ref="J67:J130" si="4">H67+I67</f>
        <v>88.405063290000001</v>
      </c>
      <c r="K67" s="15">
        <v>80.099999999999994</v>
      </c>
      <c r="L67" s="16">
        <v>0</v>
      </c>
      <c r="M67" s="11">
        <f t="shared" si="1"/>
        <v>80.099999999999994</v>
      </c>
      <c r="N67" s="17">
        <f t="shared" si="2"/>
        <v>87.095297467500004</v>
      </c>
      <c r="O67" s="18">
        <v>65</v>
      </c>
      <c r="P67" s="18">
        <v>70</v>
      </c>
      <c r="Q67" s="13" t="s">
        <v>22</v>
      </c>
      <c r="R67" s="13">
        <v>153</v>
      </c>
    </row>
    <row r="68" spans="1:18" ht="27.95" customHeight="1">
      <c r="A68" s="13" t="s">
        <v>150</v>
      </c>
      <c r="B68" s="14" t="s">
        <v>151</v>
      </c>
      <c r="C68" s="55" t="s">
        <v>20</v>
      </c>
      <c r="D68" s="55" t="s">
        <v>21</v>
      </c>
      <c r="E68" s="15">
        <v>85.647999999999996</v>
      </c>
      <c r="F68" s="16">
        <v>1.5</v>
      </c>
      <c r="G68" s="8">
        <f t="shared" si="3"/>
        <v>87.147999999999996</v>
      </c>
      <c r="H68" s="17">
        <v>87.227848100000003</v>
      </c>
      <c r="I68" s="16">
        <v>1</v>
      </c>
      <c r="J68" s="10">
        <f t="shared" si="4"/>
        <v>88.227848100000003</v>
      </c>
      <c r="K68" s="15">
        <v>78.2</v>
      </c>
      <c r="L68" s="16">
        <v>0</v>
      </c>
      <c r="M68" s="11">
        <f t="shared" ref="M68:M131" si="5">K68+L68</f>
        <v>78.2</v>
      </c>
      <c r="N68" s="17">
        <f t="shared" ref="N68:N131" si="6">G68*15%+J68*75%+M68*10%</f>
        <v>87.063086075000001</v>
      </c>
      <c r="O68" s="18">
        <v>66</v>
      </c>
      <c r="P68" s="18">
        <v>73</v>
      </c>
      <c r="Q68" s="13" t="s">
        <v>22</v>
      </c>
      <c r="R68" s="13">
        <v>153</v>
      </c>
    </row>
    <row r="69" spans="1:18" ht="27.95" customHeight="1">
      <c r="A69" s="13" t="s">
        <v>152</v>
      </c>
      <c r="B69" s="14" t="s">
        <v>153</v>
      </c>
      <c r="C69" s="55" t="s">
        <v>20</v>
      </c>
      <c r="D69" s="55" t="s">
        <v>21</v>
      </c>
      <c r="E69" s="15">
        <v>85.86</v>
      </c>
      <c r="F69" s="16">
        <v>0</v>
      </c>
      <c r="G69" s="8">
        <f t="shared" ref="G69:G132" si="7">E69+F69</f>
        <v>85.86</v>
      </c>
      <c r="H69" s="17">
        <v>89.126582279999994</v>
      </c>
      <c r="I69" s="16">
        <v>1</v>
      </c>
      <c r="J69" s="10">
        <f t="shared" si="4"/>
        <v>90.126582279999994</v>
      </c>
      <c r="K69" s="15">
        <v>64</v>
      </c>
      <c r="L69" s="16">
        <v>0</v>
      </c>
      <c r="M69" s="11">
        <f t="shared" si="5"/>
        <v>64</v>
      </c>
      <c r="N69" s="17">
        <f t="shared" si="6"/>
        <v>86.873936710000009</v>
      </c>
      <c r="O69" s="18">
        <v>67</v>
      </c>
      <c r="P69" s="18">
        <v>35</v>
      </c>
      <c r="Q69" s="13" t="s">
        <v>22</v>
      </c>
      <c r="R69" s="13">
        <v>153</v>
      </c>
    </row>
    <row r="70" spans="1:18" ht="27.95" customHeight="1">
      <c r="A70" s="13" t="s">
        <v>154</v>
      </c>
      <c r="B70" s="14" t="s">
        <v>155</v>
      </c>
      <c r="C70" s="55" t="s">
        <v>20</v>
      </c>
      <c r="D70" s="55" t="s">
        <v>21</v>
      </c>
      <c r="E70" s="15">
        <v>85.98</v>
      </c>
      <c r="F70" s="16">
        <v>7.5</v>
      </c>
      <c r="G70" s="8">
        <f t="shared" si="7"/>
        <v>93.48</v>
      </c>
      <c r="H70" s="17">
        <v>85.151898729999999</v>
      </c>
      <c r="I70" s="16">
        <v>2</v>
      </c>
      <c r="J70" s="10">
        <f t="shared" si="4"/>
        <v>87.151898729999999</v>
      </c>
      <c r="K70" s="15">
        <v>74.599999999999994</v>
      </c>
      <c r="L70" s="16">
        <v>0</v>
      </c>
      <c r="M70" s="11">
        <f t="shared" si="5"/>
        <v>74.599999999999994</v>
      </c>
      <c r="N70" s="17">
        <f t="shared" si="6"/>
        <v>86.845924047500006</v>
      </c>
      <c r="O70" s="18">
        <v>68</v>
      </c>
      <c r="P70" s="18">
        <v>123</v>
      </c>
      <c r="Q70" s="13" t="s">
        <v>22</v>
      </c>
      <c r="R70" s="13">
        <v>153</v>
      </c>
    </row>
    <row r="71" spans="1:18" ht="27.95" customHeight="1">
      <c r="A71" s="13" t="s">
        <v>156</v>
      </c>
      <c r="B71" s="14" t="s">
        <v>157</v>
      </c>
      <c r="C71" s="55" t="s">
        <v>20</v>
      </c>
      <c r="D71" s="55" t="s">
        <v>21</v>
      </c>
      <c r="E71" s="15">
        <v>85.82</v>
      </c>
      <c r="F71" s="16">
        <v>0.5</v>
      </c>
      <c r="G71" s="8">
        <f t="shared" si="7"/>
        <v>86.32</v>
      </c>
      <c r="H71" s="17">
        <v>88.139240509999993</v>
      </c>
      <c r="I71" s="16">
        <v>1</v>
      </c>
      <c r="J71" s="10">
        <f t="shared" si="4"/>
        <v>89.139240509999993</v>
      </c>
      <c r="K71" s="15">
        <v>70.3</v>
      </c>
      <c r="L71" s="16">
        <v>0</v>
      </c>
      <c r="M71" s="11">
        <f t="shared" si="5"/>
        <v>70.3</v>
      </c>
      <c r="N71" s="17">
        <f t="shared" si="6"/>
        <v>86.832430382499993</v>
      </c>
      <c r="O71" s="18">
        <v>69</v>
      </c>
      <c r="P71" s="18">
        <v>50</v>
      </c>
      <c r="Q71" s="13" t="s">
        <v>22</v>
      </c>
      <c r="R71" s="13">
        <v>153</v>
      </c>
    </row>
    <row r="72" spans="1:18" ht="27.95" customHeight="1">
      <c r="A72" s="13" t="s">
        <v>158</v>
      </c>
      <c r="B72" s="14" t="s">
        <v>159</v>
      </c>
      <c r="C72" s="55" t="s">
        <v>20</v>
      </c>
      <c r="D72" s="55" t="s">
        <v>21</v>
      </c>
      <c r="E72" s="15">
        <v>85.99</v>
      </c>
      <c r="F72" s="16">
        <v>0</v>
      </c>
      <c r="G72" s="8">
        <f t="shared" si="7"/>
        <v>85.99</v>
      </c>
      <c r="H72" s="17">
        <v>87.962025319999995</v>
      </c>
      <c r="I72" s="16">
        <v>1.2</v>
      </c>
      <c r="J72" s="10">
        <f t="shared" si="4"/>
        <v>89.162025319999998</v>
      </c>
      <c r="K72" s="15">
        <v>69.900000000000006</v>
      </c>
      <c r="L72" s="16">
        <v>0</v>
      </c>
      <c r="M72" s="11">
        <f t="shared" si="5"/>
        <v>69.900000000000006</v>
      </c>
      <c r="N72" s="17">
        <f t="shared" si="6"/>
        <v>86.760018989999992</v>
      </c>
      <c r="O72" s="18">
        <v>70</v>
      </c>
      <c r="P72" s="18">
        <v>53</v>
      </c>
      <c r="Q72" s="13" t="s">
        <v>22</v>
      </c>
      <c r="R72" s="13">
        <v>153</v>
      </c>
    </row>
    <row r="73" spans="1:18" ht="27.95" customHeight="1">
      <c r="A73" s="13" t="s">
        <v>160</v>
      </c>
      <c r="B73" s="14" t="s">
        <v>161</v>
      </c>
      <c r="C73" s="55" t="s">
        <v>20</v>
      </c>
      <c r="D73" s="55" t="s">
        <v>21</v>
      </c>
      <c r="E73" s="15">
        <v>85.456000000000003</v>
      </c>
      <c r="F73" s="16">
        <v>0.5</v>
      </c>
      <c r="G73" s="8">
        <f t="shared" si="7"/>
        <v>85.956000000000003</v>
      </c>
      <c r="H73" s="17">
        <v>87.886075950000006</v>
      </c>
      <c r="I73" s="16">
        <v>0.2</v>
      </c>
      <c r="J73" s="10">
        <f t="shared" si="4"/>
        <v>88.086075950000009</v>
      </c>
      <c r="K73" s="15">
        <v>77.900000000000006</v>
      </c>
      <c r="L73" s="16">
        <v>0</v>
      </c>
      <c r="M73" s="11">
        <f t="shared" si="5"/>
        <v>77.900000000000006</v>
      </c>
      <c r="N73" s="17">
        <f t="shared" si="6"/>
        <v>86.747956962500012</v>
      </c>
      <c r="O73" s="18">
        <v>71</v>
      </c>
      <c r="P73" s="18">
        <v>56</v>
      </c>
      <c r="Q73" s="13" t="s">
        <v>22</v>
      </c>
      <c r="R73" s="13">
        <v>153</v>
      </c>
    </row>
    <row r="74" spans="1:18" ht="27.95" customHeight="1">
      <c r="A74" s="13" t="s">
        <v>162</v>
      </c>
      <c r="B74" s="14" t="s">
        <v>163</v>
      </c>
      <c r="C74" s="55" t="s">
        <v>20</v>
      </c>
      <c r="D74" s="55" t="s">
        <v>21</v>
      </c>
      <c r="E74" s="15">
        <v>85.108333333333334</v>
      </c>
      <c r="F74" s="16">
        <v>5.25</v>
      </c>
      <c r="G74" s="8">
        <f t="shared" si="7"/>
        <v>90.358333333333334</v>
      </c>
      <c r="H74" s="17">
        <v>85.886075949367083</v>
      </c>
      <c r="I74" s="16">
        <v>1</v>
      </c>
      <c r="J74" s="10">
        <f t="shared" si="4"/>
        <v>86.886075949367083</v>
      </c>
      <c r="K74" s="15">
        <v>80.150000000000006</v>
      </c>
      <c r="L74" s="16">
        <v>0</v>
      </c>
      <c r="M74" s="11">
        <f t="shared" si="5"/>
        <v>80.150000000000006</v>
      </c>
      <c r="N74" s="17">
        <f t="shared" si="6"/>
        <v>86.73330696202531</v>
      </c>
      <c r="O74" s="18">
        <v>72</v>
      </c>
      <c r="P74" s="18">
        <v>109</v>
      </c>
      <c r="Q74" s="13" t="s">
        <v>22</v>
      </c>
      <c r="R74" s="13">
        <v>153</v>
      </c>
    </row>
    <row r="75" spans="1:18" ht="27.95" customHeight="1">
      <c r="A75" s="13" t="s">
        <v>164</v>
      </c>
      <c r="B75" s="14" t="s">
        <v>165</v>
      </c>
      <c r="C75" s="55" t="s">
        <v>20</v>
      </c>
      <c r="D75" s="55" t="s">
        <v>21</v>
      </c>
      <c r="E75" s="15">
        <v>83.59</v>
      </c>
      <c r="F75" s="16">
        <v>0</v>
      </c>
      <c r="G75" s="8">
        <f t="shared" si="7"/>
        <v>83.59</v>
      </c>
      <c r="H75" s="17">
        <v>87.329113919999998</v>
      </c>
      <c r="I75" s="16">
        <v>1</v>
      </c>
      <c r="J75" s="10">
        <f t="shared" si="4"/>
        <v>88.329113919999998</v>
      </c>
      <c r="K75" s="15">
        <v>78.7</v>
      </c>
      <c r="L75" s="16">
        <v>0</v>
      </c>
      <c r="M75" s="11">
        <f t="shared" si="5"/>
        <v>78.7</v>
      </c>
      <c r="N75" s="17">
        <f t="shared" si="6"/>
        <v>86.655335440000002</v>
      </c>
      <c r="O75" s="18">
        <v>73</v>
      </c>
      <c r="P75" s="18">
        <v>72</v>
      </c>
      <c r="Q75" s="13" t="s">
        <v>22</v>
      </c>
      <c r="R75" s="13">
        <v>153</v>
      </c>
    </row>
    <row r="76" spans="1:18" ht="27.95" customHeight="1">
      <c r="A76" s="13" t="s">
        <v>166</v>
      </c>
      <c r="B76" s="14" t="s">
        <v>167</v>
      </c>
      <c r="C76" s="55" t="s">
        <v>20</v>
      </c>
      <c r="D76" s="55" t="s">
        <v>21</v>
      </c>
      <c r="E76" s="15">
        <v>85.992000000000004</v>
      </c>
      <c r="F76" s="16">
        <v>1</v>
      </c>
      <c r="G76" s="8">
        <f t="shared" si="7"/>
        <v>86.992000000000004</v>
      </c>
      <c r="H76" s="17">
        <v>86.898734177215189</v>
      </c>
      <c r="I76" s="16">
        <v>0.5</v>
      </c>
      <c r="J76" s="10">
        <f t="shared" si="4"/>
        <v>87.398734177215189</v>
      </c>
      <c r="K76" s="15">
        <v>79.55</v>
      </c>
      <c r="L76" s="16">
        <v>0</v>
      </c>
      <c r="M76" s="11">
        <f t="shared" si="5"/>
        <v>79.55</v>
      </c>
      <c r="N76" s="17">
        <f t="shared" si="6"/>
        <v>86.552850632911387</v>
      </c>
      <c r="O76" s="18">
        <v>74</v>
      </c>
      <c r="P76" s="18">
        <v>81</v>
      </c>
      <c r="Q76" s="13" t="s">
        <v>22</v>
      </c>
      <c r="R76" s="13">
        <v>153</v>
      </c>
    </row>
    <row r="77" spans="1:18" ht="27.95" customHeight="1">
      <c r="A77" s="13" t="s">
        <v>168</v>
      </c>
      <c r="B77" s="14" t="s">
        <v>169</v>
      </c>
      <c r="C77" s="55" t="s">
        <v>20</v>
      </c>
      <c r="D77" s="55" t="s">
        <v>21</v>
      </c>
      <c r="E77" s="15">
        <v>85.671999999999997</v>
      </c>
      <c r="F77" s="16">
        <v>3.75</v>
      </c>
      <c r="G77" s="8">
        <f t="shared" si="7"/>
        <v>89.421999999999997</v>
      </c>
      <c r="H77" s="17">
        <v>86.74683544303798</v>
      </c>
      <c r="I77" s="16">
        <v>1</v>
      </c>
      <c r="J77" s="10">
        <f t="shared" si="4"/>
        <v>87.74683544303798</v>
      </c>
      <c r="K77" s="15">
        <v>73.2</v>
      </c>
      <c r="L77" s="16">
        <v>0</v>
      </c>
      <c r="M77" s="11">
        <f t="shared" si="5"/>
        <v>73.2</v>
      </c>
      <c r="N77" s="17">
        <f t="shared" si="6"/>
        <v>86.543426582278471</v>
      </c>
      <c r="O77" s="18">
        <v>75</v>
      </c>
      <c r="P77" s="18">
        <v>84</v>
      </c>
      <c r="Q77" s="13" t="s">
        <v>22</v>
      </c>
      <c r="R77" s="13">
        <v>153</v>
      </c>
    </row>
    <row r="78" spans="1:18" ht="27.95" customHeight="1">
      <c r="A78" s="13" t="s">
        <v>170</v>
      </c>
      <c r="B78" s="14" t="s">
        <v>171</v>
      </c>
      <c r="C78" s="55" t="s">
        <v>20</v>
      </c>
      <c r="D78" s="55" t="s">
        <v>21</v>
      </c>
      <c r="E78" s="15">
        <v>85.152000000000001</v>
      </c>
      <c r="F78" s="16">
        <v>2</v>
      </c>
      <c r="G78" s="8">
        <f t="shared" si="7"/>
        <v>87.152000000000001</v>
      </c>
      <c r="H78" s="17">
        <v>86.493670890000004</v>
      </c>
      <c r="I78" s="16">
        <v>1</v>
      </c>
      <c r="J78" s="10">
        <f t="shared" si="4"/>
        <v>87.493670890000004</v>
      </c>
      <c r="K78" s="15">
        <v>77.7</v>
      </c>
      <c r="L78" s="16">
        <v>0</v>
      </c>
      <c r="M78" s="11">
        <f t="shared" si="5"/>
        <v>77.7</v>
      </c>
      <c r="N78" s="17">
        <f t="shared" si="6"/>
        <v>86.463053167500007</v>
      </c>
      <c r="O78" s="18">
        <v>76</v>
      </c>
      <c r="P78" s="18">
        <v>90</v>
      </c>
      <c r="Q78" s="13" t="s">
        <v>22</v>
      </c>
      <c r="R78" s="13">
        <v>153</v>
      </c>
    </row>
    <row r="79" spans="1:18" ht="27.95" customHeight="1">
      <c r="A79" s="13" t="s">
        <v>172</v>
      </c>
      <c r="B79" s="14" t="s">
        <v>173</v>
      </c>
      <c r="C79" s="55" t="s">
        <v>20</v>
      </c>
      <c r="D79" s="55" t="s">
        <v>21</v>
      </c>
      <c r="E79" s="15">
        <v>85.99</v>
      </c>
      <c r="F79" s="16">
        <v>1.5</v>
      </c>
      <c r="G79" s="8">
        <f t="shared" si="7"/>
        <v>87.49</v>
      </c>
      <c r="H79" s="17">
        <v>85.253164560000002</v>
      </c>
      <c r="I79" s="16">
        <v>1</v>
      </c>
      <c r="J79" s="10">
        <f t="shared" si="4"/>
        <v>86.253164560000002</v>
      </c>
      <c r="K79" s="15">
        <v>85.35</v>
      </c>
      <c r="L79" s="16">
        <v>0</v>
      </c>
      <c r="M79" s="11">
        <f t="shared" si="5"/>
        <v>85.35</v>
      </c>
      <c r="N79" s="17">
        <f t="shared" si="6"/>
        <v>86.348373419999987</v>
      </c>
      <c r="O79" s="18">
        <v>77</v>
      </c>
      <c r="P79" s="18">
        <v>120</v>
      </c>
      <c r="Q79" s="13" t="s">
        <v>22</v>
      </c>
      <c r="R79" s="13">
        <v>153</v>
      </c>
    </row>
    <row r="80" spans="1:18" ht="27.95" customHeight="1">
      <c r="A80" s="13" t="s">
        <v>174</v>
      </c>
      <c r="B80" s="14" t="s">
        <v>175</v>
      </c>
      <c r="C80" s="55" t="s">
        <v>20</v>
      </c>
      <c r="D80" s="55" t="s">
        <v>21</v>
      </c>
      <c r="E80" s="15">
        <v>81.72</v>
      </c>
      <c r="F80" s="16">
        <v>1.25</v>
      </c>
      <c r="G80" s="8">
        <f t="shared" si="7"/>
        <v>82.97</v>
      </c>
      <c r="H80" s="17">
        <v>86.772151899999997</v>
      </c>
      <c r="I80" s="16">
        <v>1</v>
      </c>
      <c r="J80" s="10">
        <f t="shared" si="4"/>
        <v>87.772151899999997</v>
      </c>
      <c r="K80" s="15">
        <v>80.45</v>
      </c>
      <c r="L80" s="16">
        <v>0</v>
      </c>
      <c r="M80" s="11">
        <f t="shared" si="5"/>
        <v>80.45</v>
      </c>
      <c r="N80" s="17">
        <f t="shared" si="6"/>
        <v>86.319613924999999</v>
      </c>
      <c r="O80" s="18">
        <v>78</v>
      </c>
      <c r="P80" s="18">
        <v>83</v>
      </c>
      <c r="Q80" s="13" t="s">
        <v>22</v>
      </c>
      <c r="R80" s="13">
        <v>153</v>
      </c>
    </row>
    <row r="81" spans="1:18" ht="27.95" customHeight="1">
      <c r="A81" s="13" t="s">
        <v>176</v>
      </c>
      <c r="B81" s="14" t="s">
        <v>177</v>
      </c>
      <c r="C81" s="55" t="s">
        <v>20</v>
      </c>
      <c r="D81" s="55" t="s">
        <v>21</v>
      </c>
      <c r="E81" s="15">
        <v>85.96</v>
      </c>
      <c r="F81" s="16">
        <v>1.5</v>
      </c>
      <c r="G81" s="8">
        <f t="shared" si="7"/>
        <v>87.46</v>
      </c>
      <c r="H81" s="17">
        <v>87.025316459999999</v>
      </c>
      <c r="I81" s="16">
        <v>1</v>
      </c>
      <c r="J81" s="10">
        <f t="shared" si="4"/>
        <v>88.025316459999999</v>
      </c>
      <c r="K81" s="15">
        <v>71.75</v>
      </c>
      <c r="L81" s="16">
        <v>0</v>
      </c>
      <c r="M81" s="11">
        <f t="shared" si="5"/>
        <v>71.75</v>
      </c>
      <c r="N81" s="17">
        <f t="shared" si="6"/>
        <v>86.312987344999996</v>
      </c>
      <c r="O81" s="18">
        <v>79</v>
      </c>
      <c r="P81" s="18">
        <v>77</v>
      </c>
      <c r="Q81" s="13" t="s">
        <v>22</v>
      </c>
      <c r="R81" s="13">
        <v>153</v>
      </c>
    </row>
    <row r="82" spans="1:18" ht="27.95" customHeight="1">
      <c r="A82" s="13" t="s">
        <v>178</v>
      </c>
      <c r="B82" s="14" t="s">
        <v>179</v>
      </c>
      <c r="C82" s="55" t="s">
        <v>20</v>
      </c>
      <c r="D82" s="55" t="s">
        <v>21</v>
      </c>
      <c r="E82" s="15">
        <v>86</v>
      </c>
      <c r="F82" s="16">
        <v>1</v>
      </c>
      <c r="G82" s="8">
        <f t="shared" si="7"/>
        <v>87</v>
      </c>
      <c r="H82" s="17">
        <v>87.835443040000001</v>
      </c>
      <c r="I82" s="16">
        <v>0</v>
      </c>
      <c r="J82" s="10">
        <f t="shared" si="4"/>
        <v>87.835443040000001</v>
      </c>
      <c r="K82" s="15">
        <v>73.2</v>
      </c>
      <c r="L82" s="16">
        <v>0</v>
      </c>
      <c r="M82" s="11">
        <f t="shared" si="5"/>
        <v>73.2</v>
      </c>
      <c r="N82" s="17">
        <f t="shared" si="6"/>
        <v>86.246582280000013</v>
      </c>
      <c r="O82" s="18">
        <v>80</v>
      </c>
      <c r="P82" s="18">
        <v>57</v>
      </c>
      <c r="Q82" s="13" t="s">
        <v>22</v>
      </c>
      <c r="R82" s="13">
        <v>153</v>
      </c>
    </row>
    <row r="83" spans="1:18" ht="27.95" customHeight="1">
      <c r="A83" s="13" t="s">
        <v>180</v>
      </c>
      <c r="B83" s="14" t="s">
        <v>181</v>
      </c>
      <c r="C83" s="55" t="s">
        <v>20</v>
      </c>
      <c r="D83" s="55" t="s">
        <v>21</v>
      </c>
      <c r="E83" s="15">
        <v>85.808000000000007</v>
      </c>
      <c r="F83" s="16">
        <v>15</v>
      </c>
      <c r="G83" s="8">
        <f t="shared" si="7"/>
        <v>100.80800000000001</v>
      </c>
      <c r="H83" s="17">
        <v>87</v>
      </c>
      <c r="I83" s="16">
        <v>0</v>
      </c>
      <c r="J83" s="10">
        <f t="shared" si="4"/>
        <v>87</v>
      </c>
      <c r="K83" s="15">
        <v>60</v>
      </c>
      <c r="L83" s="16">
        <v>0</v>
      </c>
      <c r="M83" s="11">
        <f t="shared" si="5"/>
        <v>60</v>
      </c>
      <c r="N83" s="17">
        <f t="shared" si="6"/>
        <v>86.371200000000002</v>
      </c>
      <c r="O83" s="18">
        <v>80</v>
      </c>
      <c r="P83" s="18">
        <v>78</v>
      </c>
      <c r="Q83" s="13" t="s">
        <v>22</v>
      </c>
      <c r="R83" s="13">
        <v>153</v>
      </c>
    </row>
    <row r="84" spans="1:18" ht="27.95" customHeight="1">
      <c r="A84" s="13" t="s">
        <v>182</v>
      </c>
      <c r="B84" s="14" t="s">
        <v>183</v>
      </c>
      <c r="C84" s="55" t="s">
        <v>20</v>
      </c>
      <c r="D84" s="55" t="s">
        <v>21</v>
      </c>
      <c r="E84" s="15">
        <v>85.567999999999998</v>
      </c>
      <c r="F84" s="16">
        <v>10.75</v>
      </c>
      <c r="G84" s="8">
        <f t="shared" si="7"/>
        <v>96.317999999999998</v>
      </c>
      <c r="H84" s="17">
        <v>87.177215189999998</v>
      </c>
      <c r="I84" s="16">
        <v>1</v>
      </c>
      <c r="J84" s="10">
        <f t="shared" si="4"/>
        <v>88.177215189999998</v>
      </c>
      <c r="K84" s="15">
        <v>56.4</v>
      </c>
      <c r="L84" s="16">
        <v>0</v>
      </c>
      <c r="M84" s="11">
        <f t="shared" si="5"/>
        <v>56.4</v>
      </c>
      <c r="N84" s="17">
        <f t="shared" si="6"/>
        <v>86.220611392500004</v>
      </c>
      <c r="O84" s="18">
        <v>82</v>
      </c>
      <c r="P84" s="18">
        <v>75</v>
      </c>
      <c r="Q84" s="13" t="s">
        <v>22</v>
      </c>
      <c r="R84" s="13">
        <v>153</v>
      </c>
    </row>
    <row r="85" spans="1:18" ht="27.95" customHeight="1">
      <c r="A85" s="13" t="s">
        <v>184</v>
      </c>
      <c r="B85" s="14" t="s">
        <v>185</v>
      </c>
      <c r="C85" s="55" t="s">
        <v>20</v>
      </c>
      <c r="D85" s="55" t="s">
        <v>21</v>
      </c>
      <c r="E85" s="15">
        <v>83.878259999999997</v>
      </c>
      <c r="F85" s="16">
        <v>1</v>
      </c>
      <c r="G85" s="8">
        <f t="shared" si="7"/>
        <v>84.878259999999997</v>
      </c>
      <c r="H85" s="17">
        <v>86.240506330000002</v>
      </c>
      <c r="I85" s="16">
        <v>1</v>
      </c>
      <c r="J85" s="10">
        <f t="shared" si="4"/>
        <v>87.240506330000002</v>
      </c>
      <c r="K85" s="15">
        <v>79.599999999999994</v>
      </c>
      <c r="L85" s="16">
        <v>0</v>
      </c>
      <c r="M85" s="11">
        <f t="shared" si="5"/>
        <v>79.599999999999994</v>
      </c>
      <c r="N85" s="17">
        <f t="shared" si="6"/>
        <v>86.122118747499997</v>
      </c>
      <c r="O85" s="18">
        <v>83</v>
      </c>
      <c r="P85" s="18">
        <v>101</v>
      </c>
      <c r="Q85" s="13" t="s">
        <v>22</v>
      </c>
      <c r="R85" s="13">
        <v>153</v>
      </c>
    </row>
    <row r="86" spans="1:18" ht="27.95" customHeight="1">
      <c r="A86" s="13" t="s">
        <v>186</v>
      </c>
      <c r="B86" s="14" t="s">
        <v>187</v>
      </c>
      <c r="C86" s="55" t="s">
        <v>20</v>
      </c>
      <c r="D86" s="55" t="s">
        <v>21</v>
      </c>
      <c r="E86" s="15">
        <v>83.031999999999996</v>
      </c>
      <c r="F86" s="16">
        <v>20</v>
      </c>
      <c r="G86" s="8">
        <f t="shared" si="7"/>
        <v>103.032</v>
      </c>
      <c r="H86" s="17">
        <v>85.658227850000003</v>
      </c>
      <c r="I86" s="16">
        <v>0</v>
      </c>
      <c r="J86" s="10">
        <f t="shared" si="4"/>
        <v>85.658227850000003</v>
      </c>
      <c r="K86" s="15">
        <v>68.3</v>
      </c>
      <c r="L86" s="16">
        <v>0</v>
      </c>
      <c r="M86" s="11">
        <f t="shared" si="5"/>
        <v>68.3</v>
      </c>
      <c r="N86" s="17">
        <f t="shared" si="6"/>
        <v>86.528470887500006</v>
      </c>
      <c r="O86" s="18">
        <v>84</v>
      </c>
      <c r="P86" s="18">
        <v>113</v>
      </c>
      <c r="Q86" s="13" t="s">
        <v>22</v>
      </c>
      <c r="R86" s="13">
        <v>153</v>
      </c>
    </row>
    <row r="87" spans="1:18" ht="27.95" customHeight="1">
      <c r="A87" s="13" t="s">
        <v>188</v>
      </c>
      <c r="B87" s="14" t="s">
        <v>189</v>
      </c>
      <c r="C87" s="55" t="s">
        <v>20</v>
      </c>
      <c r="D87" s="55" t="s">
        <v>21</v>
      </c>
      <c r="E87" s="15">
        <v>85.97</v>
      </c>
      <c r="F87" s="16">
        <v>2.5</v>
      </c>
      <c r="G87" s="8">
        <f t="shared" si="7"/>
        <v>88.47</v>
      </c>
      <c r="H87" s="17">
        <v>86.189873419999998</v>
      </c>
      <c r="I87" s="16">
        <v>1</v>
      </c>
      <c r="J87" s="10">
        <f t="shared" si="4"/>
        <v>87.189873419999998</v>
      </c>
      <c r="K87" s="15">
        <v>73.900000000000006</v>
      </c>
      <c r="L87" s="16">
        <v>0</v>
      </c>
      <c r="M87" s="11">
        <f t="shared" si="5"/>
        <v>73.900000000000006</v>
      </c>
      <c r="N87" s="17">
        <f t="shared" si="6"/>
        <v>86.05290506499999</v>
      </c>
      <c r="O87" s="18">
        <v>85</v>
      </c>
      <c r="P87" s="18">
        <v>103</v>
      </c>
      <c r="Q87" s="13" t="s">
        <v>22</v>
      </c>
      <c r="R87" s="13">
        <v>153</v>
      </c>
    </row>
    <row r="88" spans="1:18" ht="27.95" customHeight="1">
      <c r="A88" s="13" t="s">
        <v>190</v>
      </c>
      <c r="B88" s="14" t="s">
        <v>191</v>
      </c>
      <c r="C88" s="55" t="s">
        <v>20</v>
      </c>
      <c r="D88" s="55" t="s">
        <v>21</v>
      </c>
      <c r="E88" s="15">
        <v>85.58</v>
      </c>
      <c r="F88" s="16">
        <v>0</v>
      </c>
      <c r="G88" s="8">
        <f t="shared" si="7"/>
        <v>85.58</v>
      </c>
      <c r="H88" s="17">
        <v>85.43037975</v>
      </c>
      <c r="I88" s="16">
        <v>1</v>
      </c>
      <c r="J88" s="10">
        <f t="shared" si="4"/>
        <v>86.43037975</v>
      </c>
      <c r="K88" s="15">
        <v>83.1</v>
      </c>
      <c r="L88" s="16">
        <v>0</v>
      </c>
      <c r="M88" s="11">
        <f t="shared" si="5"/>
        <v>83.1</v>
      </c>
      <c r="N88" s="17">
        <f t="shared" si="6"/>
        <v>85.969784812500009</v>
      </c>
      <c r="O88" s="18">
        <v>86</v>
      </c>
      <c r="P88" s="18">
        <v>118</v>
      </c>
      <c r="Q88" s="13" t="s">
        <v>22</v>
      </c>
      <c r="R88" s="13">
        <v>153</v>
      </c>
    </row>
    <row r="89" spans="1:18" ht="27.95" customHeight="1">
      <c r="A89" s="13" t="s">
        <v>192</v>
      </c>
      <c r="B89" s="14" t="s">
        <v>193</v>
      </c>
      <c r="C89" s="55" t="s">
        <v>20</v>
      </c>
      <c r="D89" s="55" t="s">
        <v>21</v>
      </c>
      <c r="E89" s="15">
        <v>85.123999999999995</v>
      </c>
      <c r="F89" s="16">
        <v>0</v>
      </c>
      <c r="G89" s="8">
        <f t="shared" si="7"/>
        <v>85.123999999999995</v>
      </c>
      <c r="H89" s="17">
        <v>87.329113924050631</v>
      </c>
      <c r="I89" s="16">
        <v>2</v>
      </c>
      <c r="J89" s="10">
        <f t="shared" si="4"/>
        <v>89.329113924050631</v>
      </c>
      <c r="K89" s="15">
        <v>61.9</v>
      </c>
      <c r="L89" s="16">
        <v>0</v>
      </c>
      <c r="M89" s="11">
        <f t="shared" si="5"/>
        <v>61.9</v>
      </c>
      <c r="N89" s="17">
        <f t="shared" si="6"/>
        <v>85.95543544303797</v>
      </c>
      <c r="O89" s="18">
        <v>87</v>
      </c>
      <c r="P89" s="18">
        <v>71</v>
      </c>
      <c r="Q89" s="13" t="s">
        <v>22</v>
      </c>
      <c r="R89" s="13">
        <v>153</v>
      </c>
    </row>
    <row r="90" spans="1:18" ht="27.95" customHeight="1">
      <c r="A90" s="13" t="s">
        <v>194</v>
      </c>
      <c r="B90" s="14" t="s">
        <v>195</v>
      </c>
      <c r="C90" s="55" t="s">
        <v>20</v>
      </c>
      <c r="D90" s="55" t="s">
        <v>21</v>
      </c>
      <c r="E90" s="15">
        <v>85.98</v>
      </c>
      <c r="F90" s="16">
        <v>0</v>
      </c>
      <c r="G90" s="8">
        <f t="shared" si="7"/>
        <v>85.98</v>
      </c>
      <c r="H90" s="17">
        <v>85.683544299999994</v>
      </c>
      <c r="I90" s="16">
        <v>1</v>
      </c>
      <c r="J90" s="10">
        <f t="shared" si="4"/>
        <v>86.683544299999994</v>
      </c>
      <c r="K90" s="15">
        <v>80.3</v>
      </c>
      <c r="L90" s="16">
        <v>0</v>
      </c>
      <c r="M90" s="11">
        <f t="shared" si="5"/>
        <v>80.3</v>
      </c>
      <c r="N90" s="17">
        <f t="shared" si="6"/>
        <v>85.939658225000002</v>
      </c>
      <c r="O90" s="18">
        <v>88</v>
      </c>
      <c r="P90" s="18">
        <v>112</v>
      </c>
      <c r="Q90" s="13" t="s">
        <v>22</v>
      </c>
      <c r="R90" s="13">
        <v>153</v>
      </c>
    </row>
    <row r="91" spans="1:18" ht="27.95" customHeight="1">
      <c r="A91" s="13" t="s">
        <v>196</v>
      </c>
      <c r="B91" s="14" t="s">
        <v>197</v>
      </c>
      <c r="C91" s="55" t="s">
        <v>20</v>
      </c>
      <c r="D91" s="55" t="s">
        <v>21</v>
      </c>
      <c r="E91" s="15">
        <v>85.584000000000003</v>
      </c>
      <c r="F91" s="16">
        <v>0.5</v>
      </c>
      <c r="G91" s="8">
        <f t="shared" si="7"/>
        <v>86.084000000000003</v>
      </c>
      <c r="H91" s="17">
        <v>87.784810129999997</v>
      </c>
      <c r="I91" s="16">
        <v>1</v>
      </c>
      <c r="J91" s="10">
        <f t="shared" si="4"/>
        <v>88.784810129999997</v>
      </c>
      <c r="K91" s="15">
        <v>64.099999999999994</v>
      </c>
      <c r="L91" s="16">
        <v>0</v>
      </c>
      <c r="M91" s="11">
        <f t="shared" si="5"/>
        <v>64.099999999999994</v>
      </c>
      <c r="N91" s="17">
        <f t="shared" si="6"/>
        <v>85.911207597499995</v>
      </c>
      <c r="O91" s="18">
        <v>89</v>
      </c>
      <c r="P91" s="18">
        <v>58</v>
      </c>
      <c r="Q91" s="13" t="s">
        <v>22</v>
      </c>
      <c r="R91" s="13">
        <v>153</v>
      </c>
    </row>
    <row r="92" spans="1:18" ht="27.95" customHeight="1">
      <c r="A92" s="13" t="s">
        <v>198</v>
      </c>
      <c r="B92" s="14" t="s">
        <v>199</v>
      </c>
      <c r="C92" s="55" t="s">
        <v>20</v>
      </c>
      <c r="D92" s="55" t="s">
        <v>21</v>
      </c>
      <c r="E92" s="15">
        <v>85.152000000000001</v>
      </c>
      <c r="F92" s="16">
        <v>3</v>
      </c>
      <c r="G92" s="8">
        <f t="shared" si="7"/>
        <v>88.152000000000001</v>
      </c>
      <c r="H92" s="17">
        <v>86.417721520000001</v>
      </c>
      <c r="I92" s="16">
        <v>1</v>
      </c>
      <c r="J92" s="10">
        <f t="shared" si="4"/>
        <v>87.417721520000001</v>
      </c>
      <c r="K92" s="15">
        <v>67.45</v>
      </c>
      <c r="L92" s="16">
        <v>3.5</v>
      </c>
      <c r="M92" s="11">
        <f t="shared" si="5"/>
        <v>70.95</v>
      </c>
      <c r="N92" s="17">
        <f t="shared" si="6"/>
        <v>85.881091139999995</v>
      </c>
      <c r="O92" s="18">
        <v>90</v>
      </c>
      <c r="P92" s="18">
        <v>96</v>
      </c>
      <c r="Q92" s="13" t="s">
        <v>22</v>
      </c>
      <c r="R92" s="13">
        <v>153</v>
      </c>
    </row>
    <row r="93" spans="1:18" ht="27.95" customHeight="1">
      <c r="A93" s="13" t="s">
        <v>200</v>
      </c>
      <c r="B93" s="14" t="s">
        <v>201</v>
      </c>
      <c r="C93" s="55" t="s">
        <v>20</v>
      </c>
      <c r="D93" s="55" t="s">
        <v>21</v>
      </c>
      <c r="E93" s="15">
        <v>85.447999999999993</v>
      </c>
      <c r="F93" s="16">
        <v>0.5</v>
      </c>
      <c r="G93" s="8">
        <f t="shared" si="7"/>
        <v>85.947999999999993</v>
      </c>
      <c r="H93" s="17">
        <v>86.215189870000003</v>
      </c>
      <c r="I93" s="16">
        <v>0</v>
      </c>
      <c r="J93" s="10">
        <f t="shared" si="4"/>
        <v>86.215189870000003</v>
      </c>
      <c r="K93" s="15">
        <v>83.25</v>
      </c>
      <c r="L93" s="16">
        <v>0</v>
      </c>
      <c r="M93" s="11">
        <f t="shared" si="5"/>
        <v>83.25</v>
      </c>
      <c r="N93" s="17">
        <f t="shared" si="6"/>
        <v>85.878592402500004</v>
      </c>
      <c r="O93" s="18">
        <v>91</v>
      </c>
      <c r="P93" s="18">
        <v>102</v>
      </c>
      <c r="Q93" s="13" t="s">
        <v>22</v>
      </c>
      <c r="R93" s="13">
        <v>153</v>
      </c>
    </row>
    <row r="94" spans="1:18" ht="27.95" customHeight="1">
      <c r="A94" s="13" t="s">
        <v>202</v>
      </c>
      <c r="B94" s="14" t="s">
        <v>203</v>
      </c>
      <c r="C94" s="55" t="s">
        <v>20</v>
      </c>
      <c r="D94" s="55" t="s">
        <v>21</v>
      </c>
      <c r="E94" s="15">
        <v>85.98</v>
      </c>
      <c r="F94" s="16">
        <v>0</v>
      </c>
      <c r="G94" s="8">
        <f t="shared" si="7"/>
        <v>85.98</v>
      </c>
      <c r="H94" s="17">
        <v>86.367088609999996</v>
      </c>
      <c r="I94" s="16">
        <v>1</v>
      </c>
      <c r="J94" s="10">
        <f t="shared" si="4"/>
        <v>87.367088609999996</v>
      </c>
      <c r="K94" s="15">
        <v>74.5</v>
      </c>
      <c r="L94" s="16">
        <v>0</v>
      </c>
      <c r="M94" s="11">
        <f t="shared" si="5"/>
        <v>74.5</v>
      </c>
      <c r="N94" s="17">
        <f t="shared" si="6"/>
        <v>85.872316457500006</v>
      </c>
      <c r="O94" s="18">
        <v>92</v>
      </c>
      <c r="P94" s="18">
        <v>97</v>
      </c>
      <c r="Q94" s="13" t="s">
        <v>22</v>
      </c>
      <c r="R94" s="13">
        <v>153</v>
      </c>
    </row>
    <row r="95" spans="1:18" ht="27.95" customHeight="1">
      <c r="A95" s="13" t="s">
        <v>204</v>
      </c>
      <c r="B95" s="14" t="s">
        <v>205</v>
      </c>
      <c r="C95" s="55" t="s">
        <v>20</v>
      </c>
      <c r="D95" s="55" t="s">
        <v>21</v>
      </c>
      <c r="E95" s="15">
        <v>85</v>
      </c>
      <c r="F95" s="16">
        <v>0</v>
      </c>
      <c r="G95" s="8">
        <f t="shared" si="7"/>
        <v>85</v>
      </c>
      <c r="H95" s="17">
        <v>84.974683540000001</v>
      </c>
      <c r="I95" s="16">
        <v>1</v>
      </c>
      <c r="J95" s="10">
        <f t="shared" si="4"/>
        <v>85.974683540000001</v>
      </c>
      <c r="K95" s="15">
        <v>82.65</v>
      </c>
      <c r="L95" s="16">
        <v>0</v>
      </c>
      <c r="M95" s="11">
        <f t="shared" si="5"/>
        <v>82.65</v>
      </c>
      <c r="N95" s="17">
        <f t="shared" si="6"/>
        <v>85.496012655000001</v>
      </c>
      <c r="O95" s="18">
        <v>92</v>
      </c>
      <c r="P95" s="18">
        <v>126</v>
      </c>
      <c r="Q95" s="13" t="s">
        <v>22</v>
      </c>
      <c r="R95" s="13">
        <v>153</v>
      </c>
    </row>
    <row r="96" spans="1:18" ht="27.95" customHeight="1">
      <c r="A96" s="13" t="s">
        <v>206</v>
      </c>
      <c r="B96" s="14" t="s">
        <v>207</v>
      </c>
      <c r="C96" s="55" t="s">
        <v>20</v>
      </c>
      <c r="D96" s="55" t="s">
        <v>21</v>
      </c>
      <c r="E96" s="15">
        <v>84.741666666666674</v>
      </c>
      <c r="F96" s="16">
        <v>1.5</v>
      </c>
      <c r="G96" s="8">
        <f t="shared" si="7"/>
        <v>86.241666666666674</v>
      </c>
      <c r="H96" s="17">
        <v>85.734177215189874</v>
      </c>
      <c r="I96" s="16">
        <v>1</v>
      </c>
      <c r="J96" s="10">
        <f t="shared" si="4"/>
        <v>86.734177215189874</v>
      </c>
      <c r="K96" s="15">
        <v>78.400000000000006</v>
      </c>
      <c r="L96" s="16">
        <v>0</v>
      </c>
      <c r="M96" s="11">
        <f t="shared" si="5"/>
        <v>78.400000000000006</v>
      </c>
      <c r="N96" s="17">
        <f t="shared" si="6"/>
        <v>85.826882911392403</v>
      </c>
      <c r="O96" s="18">
        <v>94</v>
      </c>
      <c r="P96" s="18">
        <v>110</v>
      </c>
      <c r="Q96" s="13" t="s">
        <v>22</v>
      </c>
      <c r="R96" s="13">
        <v>153</v>
      </c>
    </row>
    <row r="97" spans="1:18" ht="27.95" customHeight="1">
      <c r="A97" s="13" t="s">
        <v>208</v>
      </c>
      <c r="B97" s="14" t="s">
        <v>209</v>
      </c>
      <c r="C97" s="55" t="s">
        <v>20</v>
      </c>
      <c r="D97" s="55" t="s">
        <v>21</v>
      </c>
      <c r="E97" s="15">
        <v>84.295652173913041</v>
      </c>
      <c r="F97" s="16">
        <v>0</v>
      </c>
      <c r="G97" s="8">
        <f t="shared" si="7"/>
        <v>84.295652173913041</v>
      </c>
      <c r="H97" s="17">
        <v>85.22784810126582</v>
      </c>
      <c r="I97" s="16">
        <v>1.5</v>
      </c>
      <c r="J97" s="10">
        <f t="shared" si="4"/>
        <v>86.72784810126582</v>
      </c>
      <c r="K97" s="15">
        <v>81.349999999999994</v>
      </c>
      <c r="L97" s="16">
        <v>0</v>
      </c>
      <c r="M97" s="11">
        <f t="shared" si="5"/>
        <v>81.349999999999994</v>
      </c>
      <c r="N97" s="17">
        <f t="shared" si="6"/>
        <v>85.825233902036331</v>
      </c>
      <c r="O97" s="18">
        <v>95</v>
      </c>
      <c r="P97" s="18">
        <v>122</v>
      </c>
      <c r="Q97" s="13" t="s">
        <v>22</v>
      </c>
      <c r="R97" s="13">
        <v>153</v>
      </c>
    </row>
    <row r="98" spans="1:18" ht="27.95" customHeight="1">
      <c r="A98" s="13" t="s">
        <v>210</v>
      </c>
      <c r="B98" s="14" t="s">
        <v>211</v>
      </c>
      <c r="C98" s="55" t="s">
        <v>20</v>
      </c>
      <c r="D98" s="55" t="s">
        <v>21</v>
      </c>
      <c r="E98" s="15">
        <v>85.28</v>
      </c>
      <c r="F98" s="16">
        <v>0</v>
      </c>
      <c r="G98" s="8">
        <f t="shared" si="7"/>
        <v>85.28</v>
      </c>
      <c r="H98" s="17">
        <v>85.430379746835442</v>
      </c>
      <c r="I98" s="16">
        <v>1</v>
      </c>
      <c r="J98" s="10">
        <f t="shared" si="4"/>
        <v>86.430379746835442</v>
      </c>
      <c r="K98" s="15">
        <v>81.55</v>
      </c>
      <c r="L98" s="16">
        <v>0</v>
      </c>
      <c r="M98" s="11">
        <f t="shared" si="5"/>
        <v>81.55</v>
      </c>
      <c r="N98" s="17">
        <f t="shared" si="6"/>
        <v>85.769784810126581</v>
      </c>
      <c r="O98" s="18">
        <v>96</v>
      </c>
      <c r="P98" s="18">
        <v>119</v>
      </c>
      <c r="Q98" s="13" t="s">
        <v>22</v>
      </c>
      <c r="R98" s="13">
        <v>153</v>
      </c>
    </row>
    <row r="99" spans="1:18" ht="27.95" customHeight="1">
      <c r="A99" s="13" t="s">
        <v>212</v>
      </c>
      <c r="B99" s="14" t="s">
        <v>213</v>
      </c>
      <c r="C99" s="55" t="s">
        <v>20</v>
      </c>
      <c r="D99" s="55" t="s">
        <v>21</v>
      </c>
      <c r="E99" s="15">
        <v>86.43</v>
      </c>
      <c r="F99" s="16">
        <v>0.5</v>
      </c>
      <c r="G99" s="8">
        <f t="shared" si="7"/>
        <v>86.93</v>
      </c>
      <c r="H99" s="17">
        <v>86.367088600000002</v>
      </c>
      <c r="I99" s="16">
        <v>0.5</v>
      </c>
      <c r="J99" s="10">
        <f t="shared" si="4"/>
        <v>86.867088600000002</v>
      </c>
      <c r="K99" s="15">
        <v>74.599999999999994</v>
      </c>
      <c r="L99" s="16">
        <v>0</v>
      </c>
      <c r="M99" s="11">
        <f t="shared" si="5"/>
        <v>74.599999999999994</v>
      </c>
      <c r="N99" s="17">
        <f t="shared" si="6"/>
        <v>85.649816450000003</v>
      </c>
      <c r="O99" s="18">
        <v>97</v>
      </c>
      <c r="P99" s="18">
        <v>98</v>
      </c>
      <c r="Q99" s="13" t="s">
        <v>22</v>
      </c>
      <c r="R99" s="13">
        <v>153</v>
      </c>
    </row>
    <row r="100" spans="1:18" ht="27.95" customHeight="1">
      <c r="A100" s="13" t="s">
        <v>214</v>
      </c>
      <c r="B100" s="14" t="s">
        <v>215</v>
      </c>
      <c r="C100" s="55" t="s">
        <v>20</v>
      </c>
      <c r="D100" s="55" t="s">
        <v>21</v>
      </c>
      <c r="E100" s="15">
        <v>85.62</v>
      </c>
      <c r="F100" s="16">
        <v>0.5</v>
      </c>
      <c r="G100" s="8">
        <f t="shared" si="7"/>
        <v>86.12</v>
      </c>
      <c r="H100" s="17">
        <v>86.848101270000001</v>
      </c>
      <c r="I100" s="16">
        <v>0</v>
      </c>
      <c r="J100" s="10">
        <f t="shared" si="4"/>
        <v>86.848101270000001</v>
      </c>
      <c r="K100" s="15">
        <v>74</v>
      </c>
      <c r="L100" s="16">
        <v>0</v>
      </c>
      <c r="M100" s="11">
        <f t="shared" si="5"/>
        <v>74</v>
      </c>
      <c r="N100" s="17">
        <f t="shared" si="6"/>
        <v>85.454075952500006</v>
      </c>
      <c r="O100" s="18">
        <v>98</v>
      </c>
      <c r="P100" s="18">
        <v>82</v>
      </c>
      <c r="Q100" s="13" t="s">
        <v>22</v>
      </c>
      <c r="R100" s="13">
        <v>153</v>
      </c>
    </row>
    <row r="101" spans="1:18" ht="27.95" customHeight="1">
      <c r="A101" s="13" t="s">
        <v>216</v>
      </c>
      <c r="B101" s="14" t="s">
        <v>217</v>
      </c>
      <c r="C101" s="55" t="s">
        <v>20</v>
      </c>
      <c r="D101" s="55" t="s">
        <v>21</v>
      </c>
      <c r="E101" s="15">
        <v>85.768000000000001</v>
      </c>
      <c r="F101" s="16">
        <v>0</v>
      </c>
      <c r="G101" s="8">
        <f t="shared" si="7"/>
        <v>85.768000000000001</v>
      </c>
      <c r="H101" s="17">
        <v>86.518987341772146</v>
      </c>
      <c r="I101" s="16">
        <v>1</v>
      </c>
      <c r="J101" s="10">
        <f t="shared" si="4"/>
        <v>87.518987341772146</v>
      </c>
      <c r="K101" s="15">
        <v>69.3</v>
      </c>
      <c r="L101" s="16">
        <v>0</v>
      </c>
      <c r="M101" s="11">
        <f t="shared" si="5"/>
        <v>69.3</v>
      </c>
      <c r="N101" s="17">
        <f t="shared" si="6"/>
        <v>85.434440506329111</v>
      </c>
      <c r="O101" s="18">
        <v>99</v>
      </c>
      <c r="P101" s="18">
        <v>89</v>
      </c>
      <c r="Q101" s="13" t="s">
        <v>22</v>
      </c>
      <c r="R101" s="13">
        <v>153</v>
      </c>
    </row>
    <row r="102" spans="1:18" ht="27.95" customHeight="1">
      <c r="A102" s="13" t="s">
        <v>218</v>
      </c>
      <c r="B102" s="14" t="s">
        <v>219</v>
      </c>
      <c r="C102" s="55" t="s">
        <v>20</v>
      </c>
      <c r="D102" s="55" t="s">
        <v>21</v>
      </c>
      <c r="E102" s="15">
        <v>85.712000000000003</v>
      </c>
      <c r="F102" s="16">
        <v>2</v>
      </c>
      <c r="G102" s="8">
        <f t="shared" si="7"/>
        <v>87.712000000000003</v>
      </c>
      <c r="H102" s="17">
        <v>86.696202529999994</v>
      </c>
      <c r="I102" s="16">
        <v>1</v>
      </c>
      <c r="J102" s="10">
        <f t="shared" si="4"/>
        <v>87.696202529999994</v>
      </c>
      <c r="K102" s="15">
        <v>64.7</v>
      </c>
      <c r="L102" s="16">
        <v>0</v>
      </c>
      <c r="M102" s="11">
        <f t="shared" si="5"/>
        <v>64.7</v>
      </c>
      <c r="N102" s="17">
        <f t="shared" si="6"/>
        <v>85.398951897499998</v>
      </c>
      <c r="O102" s="18">
        <v>100</v>
      </c>
      <c r="P102" s="18">
        <v>85</v>
      </c>
      <c r="Q102" s="13" t="s">
        <v>22</v>
      </c>
      <c r="R102" s="13">
        <v>153</v>
      </c>
    </row>
    <row r="103" spans="1:18" ht="27.95" customHeight="1">
      <c r="A103" s="13" t="s">
        <v>220</v>
      </c>
      <c r="B103" s="14" t="s">
        <v>221</v>
      </c>
      <c r="C103" s="55" t="s">
        <v>20</v>
      </c>
      <c r="D103" s="55" t="s">
        <v>21</v>
      </c>
      <c r="E103" s="15">
        <v>85.49</v>
      </c>
      <c r="F103" s="16">
        <v>0</v>
      </c>
      <c r="G103" s="8">
        <f t="shared" si="7"/>
        <v>85.49</v>
      </c>
      <c r="H103" s="17">
        <v>85.911392410000005</v>
      </c>
      <c r="I103" s="16">
        <v>0</v>
      </c>
      <c r="J103" s="10">
        <f t="shared" si="4"/>
        <v>85.911392410000005</v>
      </c>
      <c r="K103" s="15">
        <v>81.150000000000006</v>
      </c>
      <c r="L103" s="16">
        <v>0</v>
      </c>
      <c r="M103" s="11">
        <f t="shared" si="5"/>
        <v>81.150000000000006</v>
      </c>
      <c r="N103" s="17">
        <f t="shared" si="6"/>
        <v>85.372044307499991</v>
      </c>
      <c r="O103" s="18">
        <v>101</v>
      </c>
      <c r="P103" s="18">
        <v>106</v>
      </c>
      <c r="Q103" s="13" t="s">
        <v>22</v>
      </c>
      <c r="R103" s="13">
        <v>153</v>
      </c>
    </row>
    <row r="104" spans="1:18" ht="27.95" customHeight="1">
      <c r="A104" s="13" t="s">
        <v>222</v>
      </c>
      <c r="B104" s="14" t="s">
        <v>223</v>
      </c>
      <c r="C104" s="55" t="s">
        <v>20</v>
      </c>
      <c r="D104" s="55" t="s">
        <v>21</v>
      </c>
      <c r="E104" s="15">
        <v>85.79</v>
      </c>
      <c r="F104" s="16">
        <v>0</v>
      </c>
      <c r="G104" s="8">
        <f t="shared" si="7"/>
        <v>85.79</v>
      </c>
      <c r="H104" s="17">
        <v>87.43037975</v>
      </c>
      <c r="I104" s="16">
        <v>0</v>
      </c>
      <c r="J104" s="10">
        <f t="shared" si="4"/>
        <v>87.43037975</v>
      </c>
      <c r="K104" s="15">
        <v>69.3</v>
      </c>
      <c r="L104" s="16">
        <v>0</v>
      </c>
      <c r="M104" s="11">
        <f t="shared" si="5"/>
        <v>69.3</v>
      </c>
      <c r="N104" s="17">
        <f t="shared" si="6"/>
        <v>85.371284812499994</v>
      </c>
      <c r="O104" s="18">
        <v>101</v>
      </c>
      <c r="P104" s="18">
        <v>69</v>
      </c>
      <c r="Q104" s="13" t="s">
        <v>22</v>
      </c>
      <c r="R104" s="13">
        <v>153</v>
      </c>
    </row>
    <row r="105" spans="1:18" ht="27.95" customHeight="1">
      <c r="A105" s="13" t="s">
        <v>224</v>
      </c>
      <c r="B105" s="14" t="s">
        <v>225</v>
      </c>
      <c r="C105" s="55" t="s">
        <v>20</v>
      </c>
      <c r="D105" s="55" t="s">
        <v>21</v>
      </c>
      <c r="E105" s="15">
        <v>85.304000000000002</v>
      </c>
      <c r="F105" s="16">
        <v>1</v>
      </c>
      <c r="G105" s="8">
        <f t="shared" si="7"/>
        <v>86.304000000000002</v>
      </c>
      <c r="H105" s="17">
        <v>87.075949370000004</v>
      </c>
      <c r="I105" s="16">
        <v>0</v>
      </c>
      <c r="J105" s="10">
        <f t="shared" si="4"/>
        <v>87.075949370000004</v>
      </c>
      <c r="K105" s="15">
        <v>71.099999999999994</v>
      </c>
      <c r="L105" s="16">
        <v>0</v>
      </c>
      <c r="M105" s="11">
        <f t="shared" si="5"/>
        <v>71.099999999999994</v>
      </c>
      <c r="N105" s="17">
        <f t="shared" si="6"/>
        <v>85.362562027500005</v>
      </c>
      <c r="O105" s="18">
        <v>103</v>
      </c>
      <c r="P105" s="18">
        <v>76</v>
      </c>
      <c r="Q105" s="13" t="s">
        <v>22</v>
      </c>
      <c r="R105" s="13">
        <v>153</v>
      </c>
    </row>
    <row r="106" spans="1:18" ht="27.95" customHeight="1">
      <c r="A106" s="13" t="s">
        <v>226</v>
      </c>
      <c r="B106" s="14" t="s">
        <v>227</v>
      </c>
      <c r="C106" s="55" t="s">
        <v>20</v>
      </c>
      <c r="D106" s="55" t="s">
        <v>21</v>
      </c>
      <c r="E106" s="15">
        <v>85.488</v>
      </c>
      <c r="F106" s="16">
        <v>1</v>
      </c>
      <c r="G106" s="8">
        <f t="shared" si="7"/>
        <v>86.488</v>
      </c>
      <c r="H106" s="17">
        <v>85.886075950000006</v>
      </c>
      <c r="I106" s="16">
        <v>0</v>
      </c>
      <c r="J106" s="10">
        <f t="shared" si="4"/>
        <v>85.886075950000006</v>
      </c>
      <c r="K106" s="15">
        <v>78.95</v>
      </c>
      <c r="L106" s="16">
        <v>0</v>
      </c>
      <c r="M106" s="11">
        <f t="shared" si="5"/>
        <v>78.95</v>
      </c>
      <c r="N106" s="17">
        <f t="shared" si="6"/>
        <v>85.282756962500002</v>
      </c>
      <c r="O106" s="18">
        <v>104</v>
      </c>
      <c r="P106" s="18">
        <v>108</v>
      </c>
      <c r="Q106" s="13" t="s">
        <v>22</v>
      </c>
      <c r="R106" s="13">
        <v>153</v>
      </c>
    </row>
    <row r="107" spans="1:18" ht="27.95" customHeight="1">
      <c r="A107" s="13" t="s">
        <v>228</v>
      </c>
      <c r="B107" s="14" t="s">
        <v>229</v>
      </c>
      <c r="C107" s="55" t="s">
        <v>20</v>
      </c>
      <c r="D107" s="55" t="s">
        <v>21</v>
      </c>
      <c r="E107" s="15">
        <v>85.92</v>
      </c>
      <c r="F107" s="16">
        <v>1</v>
      </c>
      <c r="G107" s="8">
        <f t="shared" si="7"/>
        <v>86.92</v>
      </c>
      <c r="H107" s="17">
        <v>86.443037970000006</v>
      </c>
      <c r="I107" s="16">
        <v>1</v>
      </c>
      <c r="J107" s="10">
        <f t="shared" si="4"/>
        <v>87.443037970000006</v>
      </c>
      <c r="K107" s="15">
        <v>66.400000000000006</v>
      </c>
      <c r="L107" s="16">
        <v>0</v>
      </c>
      <c r="M107" s="11">
        <f t="shared" si="5"/>
        <v>66.400000000000006</v>
      </c>
      <c r="N107" s="17">
        <f t="shared" si="6"/>
        <v>85.260278477500009</v>
      </c>
      <c r="O107" s="18">
        <v>105</v>
      </c>
      <c r="P107" s="18">
        <v>94</v>
      </c>
      <c r="Q107" s="13" t="s">
        <v>22</v>
      </c>
      <c r="R107" s="13">
        <v>153</v>
      </c>
    </row>
    <row r="108" spans="1:18" ht="27.95" customHeight="1">
      <c r="A108" s="13" t="s">
        <v>230</v>
      </c>
      <c r="B108" s="14" t="s">
        <v>231</v>
      </c>
      <c r="C108" s="55" t="s">
        <v>20</v>
      </c>
      <c r="D108" s="55" t="s">
        <v>21</v>
      </c>
      <c r="E108" s="15">
        <v>85.575999999999993</v>
      </c>
      <c r="F108" s="16">
        <v>0.5</v>
      </c>
      <c r="G108" s="8">
        <f t="shared" si="7"/>
        <v>86.075999999999993</v>
      </c>
      <c r="H108" s="17">
        <v>86.443037970000006</v>
      </c>
      <c r="I108" s="16">
        <v>0</v>
      </c>
      <c r="J108" s="10">
        <f t="shared" si="4"/>
        <v>86.443037970000006</v>
      </c>
      <c r="K108" s="15">
        <v>74.8</v>
      </c>
      <c r="L108" s="16">
        <v>0</v>
      </c>
      <c r="M108" s="11">
        <f t="shared" si="5"/>
        <v>74.8</v>
      </c>
      <c r="N108" s="17">
        <f t="shared" si="6"/>
        <v>85.223678477500016</v>
      </c>
      <c r="O108" s="18">
        <v>106</v>
      </c>
      <c r="P108" s="18">
        <v>94</v>
      </c>
      <c r="Q108" s="13" t="s">
        <v>22</v>
      </c>
      <c r="R108" s="13">
        <v>153</v>
      </c>
    </row>
    <row r="109" spans="1:18" ht="27.95" customHeight="1">
      <c r="A109" s="13" t="s">
        <v>232</v>
      </c>
      <c r="B109" s="14" t="s">
        <v>233</v>
      </c>
      <c r="C109" s="55" t="s">
        <v>20</v>
      </c>
      <c r="D109" s="55" t="s">
        <v>21</v>
      </c>
      <c r="E109" s="15">
        <v>85.135999999999996</v>
      </c>
      <c r="F109" s="16">
        <v>0.75</v>
      </c>
      <c r="G109" s="8">
        <f t="shared" si="7"/>
        <v>85.885999999999996</v>
      </c>
      <c r="H109" s="17">
        <v>85.683544303797461</v>
      </c>
      <c r="I109" s="16">
        <v>0</v>
      </c>
      <c r="J109" s="10">
        <f t="shared" si="4"/>
        <v>85.683544303797461</v>
      </c>
      <c r="K109" s="15">
        <v>80.599999999999994</v>
      </c>
      <c r="L109" s="16">
        <v>0</v>
      </c>
      <c r="M109" s="11">
        <f t="shared" si="5"/>
        <v>80.599999999999994</v>
      </c>
      <c r="N109" s="17">
        <f t="shared" si="6"/>
        <v>85.205558227848087</v>
      </c>
      <c r="O109" s="18">
        <v>107</v>
      </c>
      <c r="P109" s="18">
        <v>111</v>
      </c>
      <c r="Q109" s="13" t="s">
        <v>22</v>
      </c>
      <c r="R109" s="13">
        <v>153</v>
      </c>
    </row>
    <row r="110" spans="1:18" ht="27.95" customHeight="1">
      <c r="A110" s="13" t="s">
        <v>234</v>
      </c>
      <c r="B110" s="14" t="s">
        <v>235</v>
      </c>
      <c r="C110" s="55" t="s">
        <v>20</v>
      </c>
      <c r="D110" s="55" t="s">
        <v>21</v>
      </c>
      <c r="E110" s="15">
        <v>85.85</v>
      </c>
      <c r="F110" s="16">
        <v>1</v>
      </c>
      <c r="G110" s="8">
        <f t="shared" si="7"/>
        <v>86.85</v>
      </c>
      <c r="H110" s="17">
        <v>84.620253160000004</v>
      </c>
      <c r="I110" s="16">
        <v>1.5</v>
      </c>
      <c r="J110" s="10">
        <f t="shared" si="4"/>
        <v>86.120253160000004</v>
      </c>
      <c r="K110" s="15">
        <v>75.2</v>
      </c>
      <c r="L110" s="16">
        <v>0</v>
      </c>
      <c r="M110" s="11">
        <f t="shared" si="5"/>
        <v>75.2</v>
      </c>
      <c r="N110" s="17">
        <f t="shared" si="6"/>
        <v>85.137689870000003</v>
      </c>
      <c r="O110" s="18">
        <v>108</v>
      </c>
      <c r="P110" s="18">
        <v>131</v>
      </c>
      <c r="Q110" s="13" t="s">
        <v>22</v>
      </c>
      <c r="R110" s="13">
        <v>153</v>
      </c>
    </row>
    <row r="111" spans="1:18" ht="27.95" customHeight="1">
      <c r="A111" s="13" t="s">
        <v>236</v>
      </c>
      <c r="B111" s="14" t="s">
        <v>237</v>
      </c>
      <c r="C111" s="55" t="s">
        <v>20</v>
      </c>
      <c r="D111" s="55" t="s">
        <v>21</v>
      </c>
      <c r="E111" s="15">
        <v>81.366666666666674</v>
      </c>
      <c r="F111" s="16">
        <v>0</v>
      </c>
      <c r="G111" s="8">
        <f t="shared" si="7"/>
        <v>81.366666666666674</v>
      </c>
      <c r="H111" s="17">
        <v>85.911392405063296</v>
      </c>
      <c r="I111" s="16">
        <v>1</v>
      </c>
      <c r="J111" s="10">
        <f t="shared" si="4"/>
        <v>86.911392405063296</v>
      </c>
      <c r="K111" s="15">
        <v>77.3</v>
      </c>
      <c r="L111" s="16">
        <v>0</v>
      </c>
      <c r="M111" s="11">
        <f t="shared" si="5"/>
        <v>77.3</v>
      </c>
      <c r="N111" s="17">
        <f t="shared" si="6"/>
        <v>85.118544303797478</v>
      </c>
      <c r="O111" s="18">
        <v>109</v>
      </c>
      <c r="P111" s="18">
        <v>107</v>
      </c>
      <c r="Q111" s="13" t="s">
        <v>22</v>
      </c>
      <c r="R111" s="13">
        <v>153</v>
      </c>
    </row>
    <row r="112" spans="1:18" ht="27.95" customHeight="1">
      <c r="A112" s="13" t="s">
        <v>238</v>
      </c>
      <c r="B112" s="14" t="s">
        <v>239</v>
      </c>
      <c r="C112" s="55" t="s">
        <v>20</v>
      </c>
      <c r="D112" s="55" t="s">
        <v>21</v>
      </c>
      <c r="E112" s="15">
        <v>85.664000000000001</v>
      </c>
      <c r="F112" s="16">
        <v>0.5</v>
      </c>
      <c r="G112" s="8">
        <f t="shared" si="7"/>
        <v>86.164000000000001</v>
      </c>
      <c r="H112" s="17">
        <v>86.493670890000004</v>
      </c>
      <c r="I112" s="16">
        <v>0</v>
      </c>
      <c r="J112" s="10">
        <f t="shared" si="4"/>
        <v>86.493670890000004</v>
      </c>
      <c r="K112" s="15">
        <v>73.150000000000006</v>
      </c>
      <c r="L112" s="16">
        <v>0</v>
      </c>
      <c r="M112" s="11">
        <f t="shared" si="5"/>
        <v>73.150000000000006</v>
      </c>
      <c r="N112" s="17">
        <f t="shared" si="6"/>
        <v>85.109853167500006</v>
      </c>
      <c r="O112" s="18">
        <v>110</v>
      </c>
      <c r="P112" s="18">
        <v>90</v>
      </c>
      <c r="Q112" s="13" t="s">
        <v>22</v>
      </c>
      <c r="R112" s="13">
        <v>153</v>
      </c>
    </row>
    <row r="113" spans="1:18" ht="27.95" customHeight="1">
      <c r="A113" s="13" t="s">
        <v>240</v>
      </c>
      <c r="B113" s="14" t="s">
        <v>241</v>
      </c>
      <c r="C113" s="55" t="s">
        <v>20</v>
      </c>
      <c r="D113" s="55" t="s">
        <v>21</v>
      </c>
      <c r="E113" s="15">
        <v>85.728000000000009</v>
      </c>
      <c r="F113" s="16">
        <v>1</v>
      </c>
      <c r="G113" s="8">
        <f t="shared" si="7"/>
        <v>86.728000000000009</v>
      </c>
      <c r="H113" s="17">
        <v>88.063291139240505</v>
      </c>
      <c r="I113" s="16">
        <v>0</v>
      </c>
      <c r="J113" s="10">
        <f t="shared" si="4"/>
        <v>88.063291139240505</v>
      </c>
      <c r="K113" s="15">
        <v>60</v>
      </c>
      <c r="L113" s="16">
        <v>0</v>
      </c>
      <c r="M113" s="11">
        <f t="shared" si="5"/>
        <v>60</v>
      </c>
      <c r="N113" s="17">
        <f t="shared" si="6"/>
        <v>85.056668354430386</v>
      </c>
      <c r="O113" s="18">
        <v>111</v>
      </c>
      <c r="P113" s="18">
        <v>52</v>
      </c>
      <c r="Q113" s="13" t="s">
        <v>22</v>
      </c>
      <c r="R113" s="13">
        <v>153</v>
      </c>
    </row>
    <row r="114" spans="1:18" ht="27.95" customHeight="1">
      <c r="A114" s="13" t="s">
        <v>242</v>
      </c>
      <c r="B114" s="14" t="s">
        <v>243</v>
      </c>
      <c r="C114" s="55" t="s">
        <v>20</v>
      </c>
      <c r="D114" s="55" t="s">
        <v>21</v>
      </c>
      <c r="E114" s="15">
        <v>82.768000000000001</v>
      </c>
      <c r="F114" s="16">
        <v>0.5</v>
      </c>
      <c r="G114" s="8">
        <f t="shared" si="7"/>
        <v>83.268000000000001</v>
      </c>
      <c r="H114" s="17">
        <v>86.670886080000002</v>
      </c>
      <c r="I114" s="16">
        <v>2</v>
      </c>
      <c r="J114" s="10">
        <f t="shared" si="4"/>
        <v>88.670886080000002</v>
      </c>
      <c r="K114" s="15">
        <v>60</v>
      </c>
      <c r="L114" s="16">
        <v>0</v>
      </c>
      <c r="M114" s="11">
        <f t="shared" si="5"/>
        <v>60</v>
      </c>
      <c r="N114" s="17">
        <f t="shared" si="6"/>
        <v>84.993364560000003</v>
      </c>
      <c r="O114" s="18">
        <v>112</v>
      </c>
      <c r="P114" s="18">
        <v>87</v>
      </c>
      <c r="Q114" s="13" t="s">
        <v>22</v>
      </c>
      <c r="R114" s="13">
        <v>153</v>
      </c>
    </row>
    <row r="115" spans="1:18" ht="27.95" customHeight="1">
      <c r="A115" s="13" t="s">
        <v>244</v>
      </c>
      <c r="B115" s="14" t="s">
        <v>245</v>
      </c>
      <c r="C115" s="55" t="s">
        <v>20</v>
      </c>
      <c r="D115" s="55" t="s">
        <v>21</v>
      </c>
      <c r="E115" s="15">
        <v>85</v>
      </c>
      <c r="F115" s="16">
        <v>0</v>
      </c>
      <c r="G115" s="8">
        <f t="shared" si="7"/>
        <v>85</v>
      </c>
      <c r="H115" s="17">
        <v>84.924050629999996</v>
      </c>
      <c r="I115" s="16">
        <v>0</v>
      </c>
      <c r="J115" s="10">
        <f t="shared" si="4"/>
        <v>84.924050629999996</v>
      </c>
      <c r="K115" s="15">
        <v>80.55</v>
      </c>
      <c r="L115" s="16">
        <v>0</v>
      </c>
      <c r="M115" s="11">
        <f t="shared" si="5"/>
        <v>80.55</v>
      </c>
      <c r="N115" s="17">
        <f t="shared" si="6"/>
        <v>84.498037972499986</v>
      </c>
      <c r="O115" s="18">
        <v>113</v>
      </c>
      <c r="P115" s="18">
        <v>127</v>
      </c>
      <c r="Q115" s="13" t="s">
        <v>22</v>
      </c>
      <c r="R115" s="13">
        <v>153</v>
      </c>
    </row>
    <row r="116" spans="1:18" ht="27.95" customHeight="1">
      <c r="A116" s="13" t="s">
        <v>246</v>
      </c>
      <c r="B116" s="14" t="s">
        <v>247</v>
      </c>
      <c r="C116" s="55" t="s">
        <v>20</v>
      </c>
      <c r="D116" s="55" t="s">
        <v>21</v>
      </c>
      <c r="E116" s="15">
        <v>85.432000000000002</v>
      </c>
      <c r="F116" s="16">
        <v>0.5</v>
      </c>
      <c r="G116" s="8">
        <f t="shared" si="7"/>
        <v>85.932000000000002</v>
      </c>
      <c r="H116" s="17">
        <v>86.898734180000005</v>
      </c>
      <c r="I116" s="16">
        <v>0</v>
      </c>
      <c r="J116" s="10">
        <f t="shared" si="4"/>
        <v>86.898734180000005</v>
      </c>
      <c r="K116" s="15">
        <v>69.2</v>
      </c>
      <c r="L116" s="16">
        <v>0</v>
      </c>
      <c r="M116" s="11">
        <f t="shared" si="5"/>
        <v>69.2</v>
      </c>
      <c r="N116" s="17">
        <f t="shared" si="6"/>
        <v>84.983850634999996</v>
      </c>
      <c r="O116" s="18">
        <v>114</v>
      </c>
      <c r="P116" s="18">
        <v>80</v>
      </c>
      <c r="Q116" s="13" t="s">
        <v>22</v>
      </c>
      <c r="R116" s="13">
        <v>153</v>
      </c>
    </row>
    <row r="117" spans="1:18" ht="27.95" customHeight="1">
      <c r="A117" s="13" t="s">
        <v>248</v>
      </c>
      <c r="B117" s="14" t="s">
        <v>249</v>
      </c>
      <c r="C117" s="55" t="s">
        <v>20</v>
      </c>
      <c r="D117" s="55" t="s">
        <v>21</v>
      </c>
      <c r="E117" s="15">
        <v>85.88</v>
      </c>
      <c r="F117" s="16">
        <v>0</v>
      </c>
      <c r="G117" s="8">
        <f t="shared" si="7"/>
        <v>85.88</v>
      </c>
      <c r="H117" s="17">
        <v>86.341772151898738</v>
      </c>
      <c r="I117" s="16">
        <v>0</v>
      </c>
      <c r="J117" s="10">
        <f t="shared" si="4"/>
        <v>86.341772151898738</v>
      </c>
      <c r="K117" s="15">
        <v>71.599999999999994</v>
      </c>
      <c r="L117" s="16">
        <v>0</v>
      </c>
      <c r="M117" s="11">
        <f t="shared" si="5"/>
        <v>71.599999999999994</v>
      </c>
      <c r="N117" s="17">
        <f t="shared" si="6"/>
        <v>84.798329113924055</v>
      </c>
      <c r="O117" s="18">
        <v>115</v>
      </c>
      <c r="P117" s="18">
        <v>99</v>
      </c>
      <c r="Q117" s="13" t="s">
        <v>22</v>
      </c>
      <c r="R117" s="13">
        <v>153</v>
      </c>
    </row>
    <row r="118" spans="1:18" ht="27.95" customHeight="1">
      <c r="A118" s="13" t="s">
        <v>250</v>
      </c>
      <c r="B118" s="14" t="s">
        <v>251</v>
      </c>
      <c r="C118" s="55" t="s">
        <v>20</v>
      </c>
      <c r="D118" s="55" t="s">
        <v>21</v>
      </c>
      <c r="E118" s="15">
        <v>85.74</v>
      </c>
      <c r="F118" s="16">
        <v>0</v>
      </c>
      <c r="G118" s="8">
        <f t="shared" si="7"/>
        <v>85.74</v>
      </c>
      <c r="H118" s="17">
        <v>84.873417720000006</v>
      </c>
      <c r="I118" s="16">
        <v>1</v>
      </c>
      <c r="J118" s="10">
        <f t="shared" si="4"/>
        <v>85.873417720000006</v>
      </c>
      <c r="K118" s="15">
        <v>73.8</v>
      </c>
      <c r="L118" s="16">
        <v>0</v>
      </c>
      <c r="M118" s="11">
        <f t="shared" si="5"/>
        <v>73.8</v>
      </c>
      <c r="N118" s="17">
        <f t="shared" si="6"/>
        <v>84.646063290000001</v>
      </c>
      <c r="O118" s="18">
        <v>116</v>
      </c>
      <c r="P118" s="18">
        <v>129</v>
      </c>
      <c r="Q118" s="13" t="s">
        <v>22</v>
      </c>
      <c r="R118" s="13">
        <v>153</v>
      </c>
    </row>
    <row r="119" spans="1:18" ht="27.95" customHeight="1">
      <c r="A119" s="13" t="s">
        <v>252</v>
      </c>
      <c r="B119" s="14" t="s">
        <v>253</v>
      </c>
      <c r="C119" s="55" t="s">
        <v>20</v>
      </c>
      <c r="D119" s="55" t="s">
        <v>21</v>
      </c>
      <c r="E119" s="15">
        <v>85.62</v>
      </c>
      <c r="F119" s="16">
        <v>1</v>
      </c>
      <c r="G119" s="8">
        <f t="shared" si="7"/>
        <v>86.62</v>
      </c>
      <c r="H119" s="17">
        <v>84.924050629999996</v>
      </c>
      <c r="I119" s="16">
        <v>1</v>
      </c>
      <c r="J119" s="10">
        <f t="shared" si="4"/>
        <v>85.924050629999996</v>
      </c>
      <c r="K119" s="15">
        <v>71.2</v>
      </c>
      <c r="L119" s="16">
        <v>0</v>
      </c>
      <c r="M119" s="11">
        <f t="shared" si="5"/>
        <v>71.2</v>
      </c>
      <c r="N119" s="17">
        <f t="shared" si="6"/>
        <v>84.556037972499993</v>
      </c>
      <c r="O119" s="18">
        <v>117</v>
      </c>
      <c r="P119" s="18">
        <v>127</v>
      </c>
      <c r="Q119" s="13" t="s">
        <v>22</v>
      </c>
      <c r="R119" s="13">
        <v>153</v>
      </c>
    </row>
    <row r="120" spans="1:18" ht="27.95" customHeight="1">
      <c r="A120" s="13" t="s">
        <v>254</v>
      </c>
      <c r="B120" s="14" t="s">
        <v>255</v>
      </c>
      <c r="C120" s="55" t="s">
        <v>20</v>
      </c>
      <c r="D120" s="55" t="s">
        <v>21</v>
      </c>
      <c r="E120" s="15">
        <v>85.888000000000005</v>
      </c>
      <c r="F120" s="16">
        <v>0.5</v>
      </c>
      <c r="G120" s="8">
        <f t="shared" si="7"/>
        <v>86.388000000000005</v>
      </c>
      <c r="H120" s="17">
        <v>86.291139240000007</v>
      </c>
      <c r="I120" s="16">
        <v>0</v>
      </c>
      <c r="J120" s="10">
        <f t="shared" si="4"/>
        <v>86.291139240000007</v>
      </c>
      <c r="K120" s="15">
        <v>68.599999999999994</v>
      </c>
      <c r="L120" s="16">
        <v>0</v>
      </c>
      <c r="M120" s="11">
        <f t="shared" si="5"/>
        <v>68.599999999999994</v>
      </c>
      <c r="N120" s="17">
        <f t="shared" si="6"/>
        <v>84.53655443000001</v>
      </c>
      <c r="O120" s="18">
        <v>118</v>
      </c>
      <c r="P120" s="18">
        <v>100</v>
      </c>
      <c r="Q120" s="13" t="s">
        <v>22</v>
      </c>
      <c r="R120" s="13">
        <v>153</v>
      </c>
    </row>
    <row r="121" spans="1:18" ht="27.95" customHeight="1">
      <c r="A121" s="13" t="s">
        <v>256</v>
      </c>
      <c r="B121" s="14" t="s">
        <v>257</v>
      </c>
      <c r="C121" s="55" t="s">
        <v>20</v>
      </c>
      <c r="D121" s="55" t="s">
        <v>21</v>
      </c>
      <c r="E121" s="15">
        <v>85.94</v>
      </c>
      <c r="F121" s="16">
        <v>0</v>
      </c>
      <c r="G121" s="8">
        <f t="shared" si="7"/>
        <v>85.94</v>
      </c>
      <c r="H121" s="17">
        <v>87.582278479999999</v>
      </c>
      <c r="I121" s="16">
        <v>1</v>
      </c>
      <c r="J121" s="10">
        <f t="shared" si="4"/>
        <v>88.582278479999999</v>
      </c>
      <c r="K121" s="15">
        <v>52</v>
      </c>
      <c r="L121" s="16">
        <v>0</v>
      </c>
      <c r="M121" s="11">
        <f t="shared" si="5"/>
        <v>52</v>
      </c>
      <c r="N121" s="17">
        <f t="shared" si="6"/>
        <v>84.527708860000004</v>
      </c>
      <c r="O121" s="18">
        <v>119</v>
      </c>
      <c r="P121" s="18">
        <v>66</v>
      </c>
      <c r="Q121" s="13" t="s">
        <v>22</v>
      </c>
      <c r="R121" s="13">
        <v>153</v>
      </c>
    </row>
    <row r="122" spans="1:18" ht="27.95" customHeight="1">
      <c r="A122" s="13" t="s">
        <v>258</v>
      </c>
      <c r="B122" s="14" t="s">
        <v>259</v>
      </c>
      <c r="C122" s="55" t="s">
        <v>20</v>
      </c>
      <c r="D122" s="55" t="s">
        <v>21</v>
      </c>
      <c r="E122" s="15">
        <v>85.82</v>
      </c>
      <c r="F122" s="16">
        <v>0</v>
      </c>
      <c r="G122" s="8">
        <f t="shared" si="7"/>
        <v>85.82</v>
      </c>
      <c r="H122" s="17">
        <v>86.139240509999993</v>
      </c>
      <c r="I122" s="16">
        <v>0</v>
      </c>
      <c r="J122" s="10">
        <f t="shared" si="4"/>
        <v>86.139240509999993</v>
      </c>
      <c r="K122" s="15">
        <v>70</v>
      </c>
      <c r="L122" s="16">
        <v>0</v>
      </c>
      <c r="M122" s="11">
        <f t="shared" si="5"/>
        <v>70</v>
      </c>
      <c r="N122" s="17">
        <f t="shared" si="6"/>
        <v>84.477430382500003</v>
      </c>
      <c r="O122" s="18">
        <v>120</v>
      </c>
      <c r="P122" s="18">
        <v>104</v>
      </c>
      <c r="Q122" s="13" t="s">
        <v>22</v>
      </c>
      <c r="R122" s="13">
        <v>153</v>
      </c>
    </row>
    <row r="123" spans="1:18" ht="27.95" customHeight="1">
      <c r="A123" s="13" t="s">
        <v>260</v>
      </c>
      <c r="B123" s="14" t="s">
        <v>261</v>
      </c>
      <c r="C123" s="55" t="s">
        <v>20</v>
      </c>
      <c r="D123" s="55" t="s">
        <v>21</v>
      </c>
      <c r="E123" s="15">
        <v>85.736000000000004</v>
      </c>
      <c r="F123" s="16">
        <v>0</v>
      </c>
      <c r="G123" s="8">
        <f t="shared" si="7"/>
        <v>85.736000000000004</v>
      </c>
      <c r="H123" s="17">
        <v>85.25316455696202</v>
      </c>
      <c r="I123" s="16">
        <v>0</v>
      </c>
      <c r="J123" s="10">
        <f t="shared" si="4"/>
        <v>85.25316455696202</v>
      </c>
      <c r="K123" s="15">
        <v>75.5</v>
      </c>
      <c r="L123" s="16">
        <v>0</v>
      </c>
      <c r="M123" s="11">
        <f t="shared" si="5"/>
        <v>75.5</v>
      </c>
      <c r="N123" s="17">
        <f t="shared" si="6"/>
        <v>84.35027341772151</v>
      </c>
      <c r="O123" s="18">
        <v>121</v>
      </c>
      <c r="P123" s="18">
        <v>121</v>
      </c>
      <c r="Q123" s="13" t="s">
        <v>22</v>
      </c>
      <c r="R123" s="13">
        <v>153</v>
      </c>
    </row>
    <row r="124" spans="1:18" ht="27.95" customHeight="1">
      <c r="A124" s="13" t="s">
        <v>262</v>
      </c>
      <c r="B124" s="14" t="s">
        <v>263</v>
      </c>
      <c r="C124" s="55" t="s">
        <v>20</v>
      </c>
      <c r="D124" s="55" t="s">
        <v>21</v>
      </c>
      <c r="E124" s="15">
        <v>85.703999999999994</v>
      </c>
      <c r="F124" s="16">
        <v>0.5</v>
      </c>
      <c r="G124" s="8">
        <f t="shared" si="7"/>
        <v>86.203999999999994</v>
      </c>
      <c r="H124" s="17">
        <v>84.645569620000003</v>
      </c>
      <c r="I124" s="16">
        <v>0</v>
      </c>
      <c r="J124" s="10">
        <f t="shared" si="4"/>
        <v>84.645569620000003</v>
      </c>
      <c r="K124" s="15">
        <v>77.8</v>
      </c>
      <c r="L124" s="16">
        <v>0</v>
      </c>
      <c r="M124" s="11">
        <f t="shared" si="5"/>
        <v>77.8</v>
      </c>
      <c r="N124" s="17">
        <f t="shared" si="6"/>
        <v>84.194777215000002</v>
      </c>
      <c r="O124" s="18">
        <v>122</v>
      </c>
      <c r="P124" s="18">
        <v>130</v>
      </c>
      <c r="Q124" s="13" t="s">
        <v>22</v>
      </c>
      <c r="R124" s="13">
        <v>153</v>
      </c>
    </row>
    <row r="125" spans="1:18" ht="27.95" customHeight="1">
      <c r="A125" s="13" t="s">
        <v>264</v>
      </c>
      <c r="B125" s="14" t="s">
        <v>265</v>
      </c>
      <c r="C125" s="55" t="s">
        <v>20</v>
      </c>
      <c r="D125" s="55" t="s">
        <v>21</v>
      </c>
      <c r="E125" s="15">
        <v>84.52</v>
      </c>
      <c r="F125" s="16">
        <v>1.5</v>
      </c>
      <c r="G125" s="8">
        <f t="shared" si="7"/>
        <v>86.02</v>
      </c>
      <c r="H125" s="17">
        <v>86.696202529999994</v>
      </c>
      <c r="I125" s="16">
        <v>1</v>
      </c>
      <c r="J125" s="10">
        <f t="shared" si="4"/>
        <v>87.696202529999994</v>
      </c>
      <c r="K125" s="15">
        <v>54.4</v>
      </c>
      <c r="L125" s="16">
        <v>0</v>
      </c>
      <c r="M125" s="11">
        <f t="shared" si="5"/>
        <v>54.4</v>
      </c>
      <c r="N125" s="17">
        <f t="shared" si="6"/>
        <v>84.115151897499999</v>
      </c>
      <c r="O125" s="18">
        <v>123</v>
      </c>
      <c r="P125" s="18">
        <v>85</v>
      </c>
      <c r="Q125" s="13" t="s">
        <v>22</v>
      </c>
      <c r="R125" s="13">
        <v>153</v>
      </c>
    </row>
    <row r="126" spans="1:18" ht="27.95" customHeight="1">
      <c r="A126" s="13" t="s">
        <v>266</v>
      </c>
      <c r="B126" s="14" t="s">
        <v>267</v>
      </c>
      <c r="C126" s="55" t="s">
        <v>20</v>
      </c>
      <c r="D126" s="55" t="s">
        <v>21</v>
      </c>
      <c r="E126" s="15">
        <v>85.712000000000003</v>
      </c>
      <c r="F126" s="16">
        <v>4.5</v>
      </c>
      <c r="G126" s="8">
        <f t="shared" si="7"/>
        <v>90.212000000000003</v>
      </c>
      <c r="H126" s="17">
        <v>85.607594936708864</v>
      </c>
      <c r="I126" s="16">
        <v>0</v>
      </c>
      <c r="J126" s="10">
        <f t="shared" si="4"/>
        <v>85.607594936708864</v>
      </c>
      <c r="K126" s="15">
        <v>62.9</v>
      </c>
      <c r="L126" s="16">
        <v>0</v>
      </c>
      <c r="M126" s="11">
        <f t="shared" si="5"/>
        <v>62.9</v>
      </c>
      <c r="N126" s="17">
        <f t="shared" si="6"/>
        <v>84.027496202531651</v>
      </c>
      <c r="O126" s="18">
        <v>124</v>
      </c>
      <c r="P126" s="18">
        <v>116</v>
      </c>
      <c r="Q126" s="13" t="s">
        <v>22</v>
      </c>
      <c r="R126" s="13">
        <v>153</v>
      </c>
    </row>
    <row r="127" spans="1:18" ht="27.95" customHeight="1">
      <c r="A127" s="13" t="s">
        <v>268</v>
      </c>
      <c r="B127" s="14" t="s">
        <v>269</v>
      </c>
      <c r="C127" s="55" t="s">
        <v>20</v>
      </c>
      <c r="D127" s="55" t="s">
        <v>21</v>
      </c>
      <c r="E127" s="15">
        <v>80.72</v>
      </c>
      <c r="F127" s="16">
        <v>0</v>
      </c>
      <c r="G127" s="8">
        <f t="shared" si="7"/>
        <v>80.72</v>
      </c>
      <c r="H127" s="17">
        <v>86.113924050632917</v>
      </c>
      <c r="I127" s="16">
        <v>0</v>
      </c>
      <c r="J127" s="10">
        <f t="shared" si="4"/>
        <v>86.113924050632917</v>
      </c>
      <c r="K127" s="15">
        <v>72.7</v>
      </c>
      <c r="L127" s="16">
        <v>0</v>
      </c>
      <c r="M127" s="11">
        <f t="shared" si="5"/>
        <v>72.7</v>
      </c>
      <c r="N127" s="17">
        <f t="shared" si="6"/>
        <v>83.963443037974685</v>
      </c>
      <c r="O127" s="18">
        <v>125</v>
      </c>
      <c r="P127" s="18">
        <v>105</v>
      </c>
      <c r="Q127" s="13" t="s">
        <v>22</v>
      </c>
      <c r="R127" s="13">
        <v>153</v>
      </c>
    </row>
    <row r="128" spans="1:18" ht="27.95" customHeight="1">
      <c r="A128" s="13" t="s">
        <v>270</v>
      </c>
      <c r="B128" s="14" t="s">
        <v>271</v>
      </c>
      <c r="C128" s="55" t="s">
        <v>20</v>
      </c>
      <c r="D128" s="55" t="s">
        <v>21</v>
      </c>
      <c r="E128" s="15">
        <v>85.471999999999994</v>
      </c>
      <c r="F128" s="16">
        <v>0.5</v>
      </c>
      <c r="G128" s="8">
        <f t="shared" si="7"/>
        <v>85.971999999999994</v>
      </c>
      <c r="H128" s="17">
        <v>83.329113919999998</v>
      </c>
      <c r="I128" s="16">
        <v>1</v>
      </c>
      <c r="J128" s="10">
        <f t="shared" si="4"/>
        <v>84.329113919999998</v>
      </c>
      <c r="K128" s="15">
        <v>75.099999999999994</v>
      </c>
      <c r="L128" s="16">
        <v>0</v>
      </c>
      <c r="M128" s="11">
        <f t="shared" si="5"/>
        <v>75.099999999999994</v>
      </c>
      <c r="N128" s="17">
        <f t="shared" si="6"/>
        <v>83.652635439999997</v>
      </c>
      <c r="O128" s="18">
        <v>126</v>
      </c>
      <c r="P128" s="18">
        <v>135</v>
      </c>
      <c r="Q128" s="13" t="s">
        <v>22</v>
      </c>
      <c r="R128" s="13">
        <v>153</v>
      </c>
    </row>
    <row r="129" spans="1:18" ht="27.95" customHeight="1">
      <c r="A129" s="13" t="s">
        <v>272</v>
      </c>
      <c r="B129" s="14" t="s">
        <v>273</v>
      </c>
      <c r="C129" s="55" t="s">
        <v>20</v>
      </c>
      <c r="D129" s="55" t="s">
        <v>21</v>
      </c>
      <c r="E129" s="15">
        <v>84.125</v>
      </c>
      <c r="F129" s="16">
        <v>3</v>
      </c>
      <c r="G129" s="8">
        <f t="shared" si="7"/>
        <v>87.125</v>
      </c>
      <c r="H129" s="17">
        <v>85.050632911392398</v>
      </c>
      <c r="I129" s="16">
        <v>1</v>
      </c>
      <c r="J129" s="10">
        <f t="shared" si="4"/>
        <v>86.050632911392398</v>
      </c>
      <c r="K129" s="15">
        <v>60</v>
      </c>
      <c r="L129" s="16">
        <v>0</v>
      </c>
      <c r="M129" s="11">
        <f t="shared" si="5"/>
        <v>60</v>
      </c>
      <c r="N129" s="17">
        <f t="shared" si="6"/>
        <v>83.606724683544286</v>
      </c>
      <c r="O129" s="18">
        <v>127</v>
      </c>
      <c r="P129" s="18">
        <v>124</v>
      </c>
      <c r="Q129" s="13" t="s">
        <v>22</v>
      </c>
      <c r="R129" s="13">
        <v>153</v>
      </c>
    </row>
    <row r="130" spans="1:18" ht="27.95" customHeight="1">
      <c r="A130" s="13" t="s">
        <v>274</v>
      </c>
      <c r="B130" s="14" t="s">
        <v>275</v>
      </c>
      <c r="C130" s="55" t="s">
        <v>20</v>
      </c>
      <c r="D130" s="55" t="s">
        <v>21</v>
      </c>
      <c r="E130" s="15">
        <v>83.083333333333343</v>
      </c>
      <c r="F130" s="16">
        <v>0</v>
      </c>
      <c r="G130" s="8">
        <f t="shared" si="7"/>
        <v>83.083333333333343</v>
      </c>
      <c r="H130" s="17">
        <v>85.632911392405063</v>
      </c>
      <c r="I130" s="16">
        <v>0</v>
      </c>
      <c r="J130" s="10">
        <f t="shared" si="4"/>
        <v>85.632911392405063</v>
      </c>
      <c r="K130" s="15">
        <v>69.05</v>
      </c>
      <c r="L130" s="16">
        <v>0</v>
      </c>
      <c r="M130" s="11">
        <f t="shared" si="5"/>
        <v>69.05</v>
      </c>
      <c r="N130" s="17">
        <f t="shared" si="6"/>
        <v>83.592183544303808</v>
      </c>
      <c r="O130" s="18">
        <v>128</v>
      </c>
      <c r="P130" s="18">
        <v>114</v>
      </c>
      <c r="Q130" s="13" t="s">
        <v>22</v>
      </c>
      <c r="R130" s="13">
        <v>153</v>
      </c>
    </row>
    <row r="131" spans="1:18" ht="27.95" customHeight="1">
      <c r="A131" s="13" t="s">
        <v>276</v>
      </c>
      <c r="B131" s="14" t="s">
        <v>277</v>
      </c>
      <c r="C131" s="55" t="s">
        <v>20</v>
      </c>
      <c r="D131" s="55" t="s">
        <v>21</v>
      </c>
      <c r="E131" s="15">
        <v>85.168000000000006</v>
      </c>
      <c r="F131" s="16">
        <v>2.5</v>
      </c>
      <c r="G131" s="8">
        <f t="shared" si="7"/>
        <v>87.668000000000006</v>
      </c>
      <c r="H131" s="17">
        <v>82.949367088607602</v>
      </c>
      <c r="I131" s="16">
        <v>0</v>
      </c>
      <c r="J131" s="10">
        <f t="shared" ref="J131:J194" si="8">H131+I131</f>
        <v>82.949367088607602</v>
      </c>
      <c r="K131" s="15">
        <v>80.3</v>
      </c>
      <c r="L131" s="16">
        <v>0</v>
      </c>
      <c r="M131" s="11">
        <f t="shared" si="5"/>
        <v>80.3</v>
      </c>
      <c r="N131" s="17">
        <f t="shared" si="6"/>
        <v>83.392225316455708</v>
      </c>
      <c r="O131" s="18">
        <v>129</v>
      </c>
      <c r="P131" s="18">
        <v>138</v>
      </c>
      <c r="Q131" s="13" t="s">
        <v>22</v>
      </c>
      <c r="R131" s="13">
        <v>153</v>
      </c>
    </row>
    <row r="132" spans="1:18" ht="27.95" customHeight="1">
      <c r="A132" s="13" t="s">
        <v>278</v>
      </c>
      <c r="B132" s="14" t="s">
        <v>279</v>
      </c>
      <c r="C132" s="55" t="s">
        <v>20</v>
      </c>
      <c r="D132" s="55" t="s">
        <v>21</v>
      </c>
      <c r="E132" s="15">
        <v>82.84</v>
      </c>
      <c r="F132" s="16">
        <v>0</v>
      </c>
      <c r="G132" s="8">
        <f t="shared" si="7"/>
        <v>82.84</v>
      </c>
      <c r="H132" s="17">
        <v>86.468354430000005</v>
      </c>
      <c r="I132" s="16">
        <v>0</v>
      </c>
      <c r="J132" s="10">
        <f t="shared" si="8"/>
        <v>86.468354430000005</v>
      </c>
      <c r="K132" s="15">
        <v>60</v>
      </c>
      <c r="L132" s="16">
        <v>0</v>
      </c>
      <c r="M132" s="11">
        <f t="shared" ref="M132:M195" si="9">K132+L132</f>
        <v>60</v>
      </c>
      <c r="N132" s="17">
        <f t="shared" ref="N132:N195" si="10">G132*15%+J132*75%+M132*10%</f>
        <v>83.277265822500013</v>
      </c>
      <c r="O132" s="18">
        <v>130</v>
      </c>
      <c r="P132" s="18">
        <v>93</v>
      </c>
      <c r="Q132" s="13" t="s">
        <v>22</v>
      </c>
      <c r="R132" s="13">
        <v>153</v>
      </c>
    </row>
    <row r="133" spans="1:18" ht="27.95" customHeight="1">
      <c r="A133" s="13" t="s">
        <v>280</v>
      </c>
      <c r="B133" s="14" t="s">
        <v>281</v>
      </c>
      <c r="C133" s="55" t="s">
        <v>20</v>
      </c>
      <c r="D133" s="55" t="s">
        <v>21</v>
      </c>
      <c r="E133" s="15">
        <v>85.83</v>
      </c>
      <c r="F133" s="16">
        <v>0</v>
      </c>
      <c r="G133" s="8">
        <f t="shared" ref="G133:G196" si="11">E133+F133</f>
        <v>85.83</v>
      </c>
      <c r="H133" s="17">
        <v>85.531645569999995</v>
      </c>
      <c r="I133" s="16">
        <v>0</v>
      </c>
      <c r="J133" s="10">
        <f t="shared" si="8"/>
        <v>85.531645569999995</v>
      </c>
      <c r="K133" s="15">
        <v>60</v>
      </c>
      <c r="L133" s="16">
        <v>0</v>
      </c>
      <c r="M133" s="11">
        <f t="shared" si="9"/>
        <v>60</v>
      </c>
      <c r="N133" s="17">
        <f t="shared" si="10"/>
        <v>83.023234177499987</v>
      </c>
      <c r="O133" s="18">
        <v>131</v>
      </c>
      <c r="P133" s="18">
        <v>117</v>
      </c>
      <c r="Q133" s="13" t="s">
        <v>22</v>
      </c>
      <c r="R133" s="13">
        <v>153</v>
      </c>
    </row>
    <row r="134" spans="1:18" ht="27.95" customHeight="1">
      <c r="A134" s="13" t="s">
        <v>282</v>
      </c>
      <c r="B134" s="14" t="s">
        <v>283</v>
      </c>
      <c r="C134" s="55" t="s">
        <v>20</v>
      </c>
      <c r="D134" s="55" t="s">
        <v>21</v>
      </c>
      <c r="E134" s="15">
        <v>85.63</v>
      </c>
      <c r="F134" s="16">
        <v>0</v>
      </c>
      <c r="G134" s="8">
        <f t="shared" si="11"/>
        <v>85.63</v>
      </c>
      <c r="H134" s="17">
        <v>87.708860759999993</v>
      </c>
      <c r="I134" s="16">
        <v>0</v>
      </c>
      <c r="J134" s="10">
        <f t="shared" si="8"/>
        <v>87.708860759999993</v>
      </c>
      <c r="K134" s="15">
        <v>42.8</v>
      </c>
      <c r="L134" s="16">
        <v>0</v>
      </c>
      <c r="M134" s="11">
        <f t="shared" si="9"/>
        <v>42.8</v>
      </c>
      <c r="N134" s="17">
        <f t="shared" si="10"/>
        <v>82.906145569999993</v>
      </c>
      <c r="O134" s="18">
        <v>132</v>
      </c>
      <c r="P134" s="18">
        <v>62</v>
      </c>
      <c r="Q134" s="13" t="s">
        <v>22</v>
      </c>
      <c r="R134" s="13">
        <v>153</v>
      </c>
    </row>
    <row r="135" spans="1:18" ht="27.95" customHeight="1">
      <c r="A135" s="13" t="s">
        <v>284</v>
      </c>
      <c r="B135" s="14" t="s">
        <v>285</v>
      </c>
      <c r="C135" s="55" t="s">
        <v>20</v>
      </c>
      <c r="D135" s="55" t="s">
        <v>21</v>
      </c>
      <c r="E135" s="15">
        <v>80.319999999999993</v>
      </c>
      <c r="F135" s="16">
        <v>0.5</v>
      </c>
      <c r="G135" s="8">
        <f t="shared" si="11"/>
        <v>80.819999999999993</v>
      </c>
      <c r="H135" s="17">
        <v>85.025316459999999</v>
      </c>
      <c r="I135" s="16">
        <v>1</v>
      </c>
      <c r="J135" s="10">
        <f t="shared" si="8"/>
        <v>86.025316459999999</v>
      </c>
      <c r="K135" s="15">
        <v>60</v>
      </c>
      <c r="L135" s="16">
        <v>0</v>
      </c>
      <c r="M135" s="11">
        <f t="shared" si="9"/>
        <v>60</v>
      </c>
      <c r="N135" s="17">
        <f t="shared" si="10"/>
        <v>82.641987345000004</v>
      </c>
      <c r="O135" s="18">
        <v>133</v>
      </c>
      <c r="P135" s="18">
        <v>125</v>
      </c>
      <c r="Q135" s="13" t="s">
        <v>22</v>
      </c>
      <c r="R135" s="13">
        <v>153</v>
      </c>
    </row>
    <row r="136" spans="1:18" ht="27.95" customHeight="1">
      <c r="A136" s="13" t="s">
        <v>286</v>
      </c>
      <c r="B136" s="14" t="s">
        <v>287</v>
      </c>
      <c r="C136" s="55" t="s">
        <v>20</v>
      </c>
      <c r="D136" s="55" t="s">
        <v>21</v>
      </c>
      <c r="E136" s="15">
        <v>85.328000000000003</v>
      </c>
      <c r="F136" s="16">
        <v>1</v>
      </c>
      <c r="G136" s="8">
        <f t="shared" si="11"/>
        <v>86.328000000000003</v>
      </c>
      <c r="H136" s="17">
        <v>82.848101265822791</v>
      </c>
      <c r="I136" s="16">
        <v>0</v>
      </c>
      <c r="J136" s="10">
        <f t="shared" si="8"/>
        <v>82.848101265822791</v>
      </c>
      <c r="K136" s="15">
        <v>74.95</v>
      </c>
      <c r="L136" s="16">
        <v>0</v>
      </c>
      <c r="M136" s="11">
        <f t="shared" si="9"/>
        <v>74.95</v>
      </c>
      <c r="N136" s="17">
        <f t="shared" si="10"/>
        <v>82.580275949367106</v>
      </c>
      <c r="O136" s="18">
        <v>134</v>
      </c>
      <c r="P136" s="18">
        <v>139</v>
      </c>
      <c r="Q136" s="13" t="s">
        <v>22</v>
      </c>
      <c r="R136" s="13">
        <v>153</v>
      </c>
    </row>
    <row r="137" spans="1:18" ht="27.95" customHeight="1">
      <c r="A137" s="13" t="s">
        <v>288</v>
      </c>
      <c r="B137" s="14" t="s">
        <v>289</v>
      </c>
      <c r="C137" s="55" t="s">
        <v>20</v>
      </c>
      <c r="D137" s="55" t="s">
        <v>21</v>
      </c>
      <c r="E137" s="15">
        <v>85.408000000000001</v>
      </c>
      <c r="F137" s="16">
        <v>0</v>
      </c>
      <c r="G137" s="8">
        <f t="shared" si="11"/>
        <v>85.408000000000001</v>
      </c>
      <c r="H137" s="17">
        <v>79.379746835443044</v>
      </c>
      <c r="I137" s="16">
        <v>1</v>
      </c>
      <c r="J137" s="10">
        <f t="shared" si="8"/>
        <v>80.379746835443044</v>
      </c>
      <c r="K137" s="15">
        <v>94.5</v>
      </c>
      <c r="L137" s="16">
        <v>0</v>
      </c>
      <c r="M137" s="11">
        <f t="shared" si="9"/>
        <v>94.5</v>
      </c>
      <c r="N137" s="17">
        <f t="shared" si="10"/>
        <v>82.546010126582289</v>
      </c>
      <c r="O137" s="18">
        <v>135</v>
      </c>
      <c r="P137" s="18">
        <v>149</v>
      </c>
      <c r="Q137" s="13" t="s">
        <v>290</v>
      </c>
      <c r="R137" s="13">
        <v>153</v>
      </c>
    </row>
    <row r="138" spans="1:18" ht="27.95" customHeight="1">
      <c r="A138" s="13">
        <v>1801021090</v>
      </c>
      <c r="B138" s="14" t="s">
        <v>291</v>
      </c>
      <c r="C138" s="55" t="s">
        <v>20</v>
      </c>
      <c r="D138" s="55" t="s">
        <v>21</v>
      </c>
      <c r="E138" s="15">
        <v>85.3</v>
      </c>
      <c r="F138" s="16">
        <v>1.5</v>
      </c>
      <c r="G138" s="8">
        <f t="shared" si="11"/>
        <v>86.8</v>
      </c>
      <c r="H138" s="17">
        <v>84.063291129999996</v>
      </c>
      <c r="I138" s="16">
        <v>1</v>
      </c>
      <c r="J138" s="10">
        <f t="shared" si="8"/>
        <v>85.063291129999996</v>
      </c>
      <c r="K138" s="15">
        <v>56.4</v>
      </c>
      <c r="L138" s="16">
        <v>0</v>
      </c>
      <c r="M138" s="11">
        <f t="shared" si="9"/>
        <v>56.4</v>
      </c>
      <c r="N138" s="17">
        <f t="shared" si="10"/>
        <v>82.457468347499997</v>
      </c>
      <c r="O138" s="18">
        <v>136</v>
      </c>
      <c r="P138" s="18">
        <v>134</v>
      </c>
      <c r="Q138" s="13" t="s">
        <v>22</v>
      </c>
      <c r="R138" s="13">
        <v>153</v>
      </c>
    </row>
    <row r="139" spans="1:18" ht="27.95" customHeight="1">
      <c r="A139" s="13" t="s">
        <v>292</v>
      </c>
      <c r="B139" s="14" t="s">
        <v>293</v>
      </c>
      <c r="C139" s="55" t="s">
        <v>20</v>
      </c>
      <c r="D139" s="55" t="s">
        <v>21</v>
      </c>
      <c r="E139" s="15">
        <v>85.152000000000001</v>
      </c>
      <c r="F139" s="16">
        <v>0.5</v>
      </c>
      <c r="G139" s="8">
        <f t="shared" si="11"/>
        <v>85.652000000000001</v>
      </c>
      <c r="H139" s="17">
        <v>82.544303799999994</v>
      </c>
      <c r="I139" s="16">
        <v>0</v>
      </c>
      <c r="J139" s="10">
        <f t="shared" si="8"/>
        <v>82.544303799999994</v>
      </c>
      <c r="K139" s="15">
        <v>74.099999999999994</v>
      </c>
      <c r="L139" s="16">
        <v>0</v>
      </c>
      <c r="M139" s="11">
        <f t="shared" si="9"/>
        <v>74.099999999999994</v>
      </c>
      <c r="N139" s="17">
        <f t="shared" si="10"/>
        <v>82.166027849999992</v>
      </c>
      <c r="O139" s="18">
        <v>137</v>
      </c>
      <c r="P139" s="18">
        <v>141</v>
      </c>
      <c r="Q139" s="13" t="s">
        <v>22</v>
      </c>
      <c r="R139" s="13">
        <v>153</v>
      </c>
    </row>
    <row r="140" spans="1:18" ht="27.95" customHeight="1">
      <c r="A140" s="13" t="s">
        <v>294</v>
      </c>
      <c r="B140" s="14" t="s">
        <v>295</v>
      </c>
      <c r="C140" s="55" t="s">
        <v>20</v>
      </c>
      <c r="D140" s="55" t="s">
        <v>21</v>
      </c>
      <c r="E140" s="15">
        <v>84.88</v>
      </c>
      <c r="F140" s="16">
        <v>0.75</v>
      </c>
      <c r="G140" s="8">
        <f t="shared" si="11"/>
        <v>85.63</v>
      </c>
      <c r="H140" s="17">
        <v>84.392405063291136</v>
      </c>
      <c r="I140" s="16">
        <v>0</v>
      </c>
      <c r="J140" s="10">
        <f t="shared" si="8"/>
        <v>84.392405063291136</v>
      </c>
      <c r="K140" s="15">
        <v>60</v>
      </c>
      <c r="L140" s="16">
        <v>0</v>
      </c>
      <c r="M140" s="11">
        <f t="shared" si="9"/>
        <v>60</v>
      </c>
      <c r="N140" s="17">
        <f t="shared" si="10"/>
        <v>82.138803797468356</v>
      </c>
      <c r="O140" s="18">
        <v>138</v>
      </c>
      <c r="P140" s="18">
        <v>132</v>
      </c>
      <c r="Q140" s="13" t="s">
        <v>22</v>
      </c>
      <c r="R140" s="13">
        <v>153</v>
      </c>
    </row>
    <row r="141" spans="1:18" ht="27.95" customHeight="1">
      <c r="A141" s="13" t="s">
        <v>296</v>
      </c>
      <c r="B141" s="14" t="s">
        <v>297</v>
      </c>
      <c r="C141" s="55" t="s">
        <v>20</v>
      </c>
      <c r="D141" s="55" t="s">
        <v>21</v>
      </c>
      <c r="E141" s="15">
        <v>85</v>
      </c>
      <c r="F141" s="16">
        <v>0</v>
      </c>
      <c r="G141" s="8">
        <f t="shared" si="11"/>
        <v>85</v>
      </c>
      <c r="H141" s="17">
        <v>84.189873419999998</v>
      </c>
      <c r="I141" s="16">
        <v>0</v>
      </c>
      <c r="J141" s="10">
        <f t="shared" si="8"/>
        <v>84.189873419999998</v>
      </c>
      <c r="K141" s="15">
        <v>57.7</v>
      </c>
      <c r="L141" s="16">
        <v>0</v>
      </c>
      <c r="M141" s="11">
        <f t="shared" si="9"/>
        <v>57.7</v>
      </c>
      <c r="N141" s="17">
        <f t="shared" si="10"/>
        <v>81.662405064999987</v>
      </c>
      <c r="O141" s="18">
        <v>139</v>
      </c>
      <c r="P141" s="18">
        <v>133</v>
      </c>
      <c r="Q141" s="13" t="s">
        <v>22</v>
      </c>
      <c r="R141" s="13">
        <v>153</v>
      </c>
    </row>
    <row r="142" spans="1:18" ht="27.95" customHeight="1">
      <c r="A142" s="13" t="s">
        <v>298</v>
      </c>
      <c r="B142" s="14" t="s">
        <v>299</v>
      </c>
      <c r="C142" s="55" t="s">
        <v>20</v>
      </c>
      <c r="D142" s="55" t="s">
        <v>21</v>
      </c>
      <c r="E142" s="15">
        <v>84.4</v>
      </c>
      <c r="F142" s="16">
        <v>0.75</v>
      </c>
      <c r="G142" s="8">
        <f t="shared" si="11"/>
        <v>85.15</v>
      </c>
      <c r="H142" s="17">
        <v>81.582278481012665</v>
      </c>
      <c r="I142" s="16">
        <v>0</v>
      </c>
      <c r="J142" s="10">
        <f t="shared" si="8"/>
        <v>81.582278481012665</v>
      </c>
      <c r="K142" s="15">
        <v>76.099999999999994</v>
      </c>
      <c r="L142" s="16">
        <v>0</v>
      </c>
      <c r="M142" s="11">
        <f t="shared" si="9"/>
        <v>76.099999999999994</v>
      </c>
      <c r="N142" s="17">
        <f t="shared" si="10"/>
        <v>81.569208860759502</v>
      </c>
      <c r="O142" s="18">
        <v>140</v>
      </c>
      <c r="P142" s="18">
        <v>144</v>
      </c>
      <c r="Q142" s="13" t="s">
        <v>22</v>
      </c>
      <c r="R142" s="13">
        <v>153</v>
      </c>
    </row>
    <row r="143" spans="1:18" ht="27.95" customHeight="1">
      <c r="A143" s="13" t="s">
        <v>300</v>
      </c>
      <c r="B143" s="14" t="s">
        <v>301</v>
      </c>
      <c r="C143" s="55" t="s">
        <v>20</v>
      </c>
      <c r="D143" s="55" t="s">
        <v>21</v>
      </c>
      <c r="E143" s="15">
        <v>85.125</v>
      </c>
      <c r="F143" s="16">
        <v>1</v>
      </c>
      <c r="G143" s="8">
        <f t="shared" si="11"/>
        <v>86.125</v>
      </c>
      <c r="H143" s="17">
        <v>82.367088607594937</v>
      </c>
      <c r="I143" s="16">
        <v>0</v>
      </c>
      <c r="J143" s="10">
        <f t="shared" si="8"/>
        <v>82.367088607594937</v>
      </c>
      <c r="K143" s="15">
        <v>67.3</v>
      </c>
      <c r="L143" s="16">
        <v>0</v>
      </c>
      <c r="M143" s="11">
        <f t="shared" si="9"/>
        <v>67.3</v>
      </c>
      <c r="N143" s="17">
        <f t="shared" si="10"/>
        <v>81.424066455696206</v>
      </c>
      <c r="O143" s="18">
        <v>141</v>
      </c>
      <c r="P143" s="18">
        <v>142</v>
      </c>
      <c r="Q143" s="13" t="s">
        <v>22</v>
      </c>
      <c r="R143" s="13">
        <v>153</v>
      </c>
    </row>
    <row r="144" spans="1:18" ht="27.95" customHeight="1">
      <c r="A144" s="13" t="s">
        <v>302</v>
      </c>
      <c r="B144" s="14" t="s">
        <v>303</v>
      </c>
      <c r="C144" s="55" t="s">
        <v>20</v>
      </c>
      <c r="D144" s="55" t="s">
        <v>21</v>
      </c>
      <c r="E144" s="15">
        <v>85.352000000000004</v>
      </c>
      <c r="F144" s="16">
        <v>0.5</v>
      </c>
      <c r="G144" s="8">
        <f t="shared" si="11"/>
        <v>85.852000000000004</v>
      </c>
      <c r="H144" s="17">
        <v>83.253164560000002</v>
      </c>
      <c r="I144" s="16">
        <v>0</v>
      </c>
      <c r="J144" s="10">
        <f t="shared" si="8"/>
        <v>83.253164560000002</v>
      </c>
      <c r="K144" s="15">
        <v>60</v>
      </c>
      <c r="L144" s="16">
        <v>0</v>
      </c>
      <c r="M144" s="11">
        <f t="shared" si="9"/>
        <v>60</v>
      </c>
      <c r="N144" s="17">
        <f t="shared" si="10"/>
        <v>81.317673420000006</v>
      </c>
      <c r="O144" s="18">
        <v>142</v>
      </c>
      <c r="P144" s="18">
        <v>136</v>
      </c>
      <c r="Q144" s="13" t="s">
        <v>22</v>
      </c>
      <c r="R144" s="13">
        <v>153</v>
      </c>
    </row>
    <row r="145" spans="1:18" ht="27.95" customHeight="1">
      <c r="A145" s="13" t="s">
        <v>304</v>
      </c>
      <c r="B145" s="14" t="s">
        <v>305</v>
      </c>
      <c r="C145" s="55" t="s">
        <v>20</v>
      </c>
      <c r="D145" s="55" t="s">
        <v>21</v>
      </c>
      <c r="E145" s="15">
        <v>85.85</v>
      </c>
      <c r="F145" s="16">
        <v>0</v>
      </c>
      <c r="G145" s="8">
        <f t="shared" si="11"/>
        <v>85.85</v>
      </c>
      <c r="H145" s="17">
        <v>83.12658227</v>
      </c>
      <c r="I145" s="16">
        <v>1</v>
      </c>
      <c r="J145" s="10">
        <f t="shared" si="8"/>
        <v>84.12658227</v>
      </c>
      <c r="K145" s="15">
        <v>52.45</v>
      </c>
      <c r="L145" s="16">
        <v>0</v>
      </c>
      <c r="M145" s="11">
        <f t="shared" si="9"/>
        <v>52.45</v>
      </c>
      <c r="N145" s="17">
        <f t="shared" si="10"/>
        <v>81.217436702500009</v>
      </c>
      <c r="O145" s="18">
        <v>143</v>
      </c>
      <c r="P145" s="18">
        <v>137</v>
      </c>
      <c r="Q145" s="13" t="s">
        <v>22</v>
      </c>
      <c r="R145" s="13">
        <v>153</v>
      </c>
    </row>
    <row r="146" spans="1:18" ht="27.95" customHeight="1">
      <c r="A146" s="13" t="s">
        <v>306</v>
      </c>
      <c r="B146" s="14" t="s">
        <v>307</v>
      </c>
      <c r="C146" s="55" t="s">
        <v>20</v>
      </c>
      <c r="D146" s="55" t="s">
        <v>21</v>
      </c>
      <c r="E146" s="15">
        <v>85.9</v>
      </c>
      <c r="F146" s="16">
        <v>0</v>
      </c>
      <c r="G146" s="8">
        <f t="shared" si="11"/>
        <v>85.9</v>
      </c>
      <c r="H146" s="17">
        <v>81.202531640000004</v>
      </c>
      <c r="I146" s="16">
        <v>0</v>
      </c>
      <c r="J146" s="10">
        <f t="shared" si="8"/>
        <v>81.202531640000004</v>
      </c>
      <c r="K146" s="15">
        <v>74.3</v>
      </c>
      <c r="L146" s="16">
        <v>0</v>
      </c>
      <c r="M146" s="11">
        <f t="shared" si="9"/>
        <v>74.3</v>
      </c>
      <c r="N146" s="17">
        <f t="shared" si="10"/>
        <v>81.216898729999997</v>
      </c>
      <c r="O146" s="18">
        <v>143</v>
      </c>
      <c r="P146" s="18">
        <v>145</v>
      </c>
      <c r="Q146" s="13" t="s">
        <v>290</v>
      </c>
      <c r="R146" s="13">
        <v>153</v>
      </c>
    </row>
    <row r="147" spans="1:18" ht="27.95" customHeight="1">
      <c r="A147" s="13" t="s">
        <v>308</v>
      </c>
      <c r="B147" s="14" t="s">
        <v>309</v>
      </c>
      <c r="C147" s="55" t="s">
        <v>20</v>
      </c>
      <c r="D147" s="55" t="s">
        <v>21</v>
      </c>
      <c r="E147" s="15">
        <v>83.016660000000002</v>
      </c>
      <c r="F147" s="16">
        <v>3.5</v>
      </c>
      <c r="G147" s="8">
        <f t="shared" si="11"/>
        <v>86.516660000000002</v>
      </c>
      <c r="H147" s="17">
        <v>80.518987339999995</v>
      </c>
      <c r="I147" s="16">
        <v>0</v>
      </c>
      <c r="J147" s="10">
        <f t="shared" si="8"/>
        <v>80.518987339999995</v>
      </c>
      <c r="K147" s="15">
        <v>76.2</v>
      </c>
      <c r="L147" s="16">
        <v>1.75</v>
      </c>
      <c r="M147" s="11">
        <f t="shared" si="9"/>
        <v>77.95</v>
      </c>
      <c r="N147" s="17">
        <f t="shared" si="10"/>
        <v>81.161739505</v>
      </c>
      <c r="O147" s="18">
        <v>145</v>
      </c>
      <c r="P147" s="18">
        <v>148</v>
      </c>
      <c r="Q147" s="13" t="s">
        <v>22</v>
      </c>
      <c r="R147" s="13">
        <v>153</v>
      </c>
    </row>
    <row r="148" spans="1:18" ht="27.95" customHeight="1">
      <c r="A148" s="13" t="s">
        <v>310</v>
      </c>
      <c r="B148" s="14" t="s">
        <v>311</v>
      </c>
      <c r="C148" s="55" t="s">
        <v>20</v>
      </c>
      <c r="D148" s="55" t="s">
        <v>21</v>
      </c>
      <c r="E148" s="15">
        <v>85.712000000000003</v>
      </c>
      <c r="F148" s="16">
        <v>0.5</v>
      </c>
      <c r="G148" s="8">
        <f t="shared" si="11"/>
        <v>86.212000000000003</v>
      </c>
      <c r="H148" s="17">
        <v>82.113924049999994</v>
      </c>
      <c r="I148" s="16">
        <v>1</v>
      </c>
      <c r="J148" s="10">
        <f t="shared" si="8"/>
        <v>83.113924049999994</v>
      </c>
      <c r="K148" s="15">
        <v>58.8</v>
      </c>
      <c r="L148" s="16">
        <v>0</v>
      </c>
      <c r="M148" s="11">
        <f t="shared" si="9"/>
        <v>58.8</v>
      </c>
      <c r="N148" s="17">
        <f t="shared" si="10"/>
        <v>81.14724303749999</v>
      </c>
      <c r="O148" s="18">
        <v>146</v>
      </c>
      <c r="P148" s="18">
        <v>143</v>
      </c>
      <c r="Q148" s="13" t="s">
        <v>22</v>
      </c>
      <c r="R148" s="13">
        <v>153</v>
      </c>
    </row>
    <row r="149" spans="1:18" ht="27.95" customHeight="1">
      <c r="A149" s="13" t="s">
        <v>312</v>
      </c>
      <c r="B149" s="14" t="s">
        <v>313</v>
      </c>
      <c r="C149" s="55" t="s">
        <v>20</v>
      </c>
      <c r="D149" s="55" t="s">
        <v>21</v>
      </c>
      <c r="E149" s="15">
        <v>83.944000000000003</v>
      </c>
      <c r="F149" s="16">
        <v>0</v>
      </c>
      <c r="G149" s="8">
        <f t="shared" si="11"/>
        <v>83.944000000000003</v>
      </c>
      <c r="H149" s="17">
        <v>82.848101265822791</v>
      </c>
      <c r="I149" s="16">
        <v>0</v>
      </c>
      <c r="J149" s="10">
        <f t="shared" si="8"/>
        <v>82.848101265822791</v>
      </c>
      <c r="K149" s="15">
        <v>56.95</v>
      </c>
      <c r="L149" s="16">
        <v>0</v>
      </c>
      <c r="M149" s="11">
        <f t="shared" si="9"/>
        <v>56.95</v>
      </c>
      <c r="N149" s="17">
        <f t="shared" si="10"/>
        <v>80.42267594936709</v>
      </c>
      <c r="O149" s="18">
        <v>147</v>
      </c>
      <c r="P149" s="18">
        <v>139</v>
      </c>
      <c r="Q149" s="13" t="s">
        <v>22</v>
      </c>
      <c r="R149" s="13">
        <v>153</v>
      </c>
    </row>
    <row r="150" spans="1:18" ht="27.95" customHeight="1">
      <c r="A150" s="13" t="s">
        <v>314</v>
      </c>
      <c r="B150" s="14" t="s">
        <v>315</v>
      </c>
      <c r="C150" s="55" t="s">
        <v>20</v>
      </c>
      <c r="D150" s="55" t="s">
        <v>21</v>
      </c>
      <c r="E150" s="15">
        <v>83.416659999999993</v>
      </c>
      <c r="F150" s="16">
        <v>2.5</v>
      </c>
      <c r="G150" s="8">
        <f t="shared" si="11"/>
        <v>85.916659999999993</v>
      </c>
      <c r="H150" s="17">
        <v>81.025316459999999</v>
      </c>
      <c r="I150" s="16">
        <v>0</v>
      </c>
      <c r="J150" s="10">
        <f t="shared" si="8"/>
        <v>81.025316459999999</v>
      </c>
      <c r="K150" s="15">
        <v>65.55</v>
      </c>
      <c r="L150" s="16">
        <v>0</v>
      </c>
      <c r="M150" s="11">
        <f t="shared" si="9"/>
        <v>65.55</v>
      </c>
      <c r="N150" s="17">
        <f t="shared" si="10"/>
        <v>80.211486344999997</v>
      </c>
      <c r="O150" s="18">
        <v>148</v>
      </c>
      <c r="P150" s="18">
        <v>146</v>
      </c>
      <c r="Q150" s="13" t="s">
        <v>290</v>
      </c>
      <c r="R150" s="13">
        <v>153</v>
      </c>
    </row>
    <row r="151" spans="1:18" ht="27.95" customHeight="1">
      <c r="A151" s="13" t="s">
        <v>316</v>
      </c>
      <c r="B151" s="14" t="s">
        <v>317</v>
      </c>
      <c r="C151" s="55" t="s">
        <v>20</v>
      </c>
      <c r="D151" s="55" t="s">
        <v>21</v>
      </c>
      <c r="E151" s="15">
        <v>81.724999999999994</v>
      </c>
      <c r="F151" s="16">
        <v>4</v>
      </c>
      <c r="G151" s="8">
        <f t="shared" si="11"/>
        <v>85.724999999999994</v>
      </c>
      <c r="H151" s="17">
        <v>78.620253164556956</v>
      </c>
      <c r="I151" s="16">
        <v>0</v>
      </c>
      <c r="J151" s="10">
        <f t="shared" si="8"/>
        <v>78.620253164556956</v>
      </c>
      <c r="K151" s="15">
        <v>72.7</v>
      </c>
      <c r="L151" s="16">
        <v>0</v>
      </c>
      <c r="M151" s="11">
        <f t="shared" si="9"/>
        <v>72.7</v>
      </c>
      <c r="N151" s="17">
        <f t="shared" si="10"/>
        <v>79.09393987341771</v>
      </c>
      <c r="O151" s="18">
        <v>149</v>
      </c>
      <c r="P151" s="18">
        <v>150</v>
      </c>
      <c r="Q151" s="13" t="s">
        <v>290</v>
      </c>
      <c r="R151" s="13">
        <v>153</v>
      </c>
    </row>
    <row r="152" spans="1:18" ht="27.95" customHeight="1">
      <c r="A152" s="13" t="s">
        <v>318</v>
      </c>
      <c r="B152" s="14" t="s">
        <v>319</v>
      </c>
      <c r="C152" s="55" t="s">
        <v>20</v>
      </c>
      <c r="D152" s="55" t="s">
        <v>21</v>
      </c>
      <c r="E152" s="15">
        <v>82.36</v>
      </c>
      <c r="F152" s="16">
        <v>0</v>
      </c>
      <c r="G152" s="8">
        <f t="shared" si="11"/>
        <v>82.36</v>
      </c>
      <c r="H152" s="17">
        <v>80.721518987341767</v>
      </c>
      <c r="I152" s="16">
        <v>0</v>
      </c>
      <c r="J152" s="10">
        <f t="shared" si="8"/>
        <v>80.721518987341767</v>
      </c>
      <c r="K152" s="15">
        <v>54.9</v>
      </c>
      <c r="L152" s="16">
        <v>0</v>
      </c>
      <c r="M152" s="11">
        <f t="shared" si="9"/>
        <v>54.9</v>
      </c>
      <c r="N152" s="17">
        <f t="shared" si="10"/>
        <v>78.385139240506319</v>
      </c>
      <c r="O152" s="18">
        <v>150</v>
      </c>
      <c r="P152" s="18">
        <v>147</v>
      </c>
      <c r="Q152" s="13" t="s">
        <v>22</v>
      </c>
      <c r="R152" s="13">
        <v>153</v>
      </c>
    </row>
    <row r="153" spans="1:18" ht="27.95" customHeight="1">
      <c r="A153" s="13" t="s">
        <v>320</v>
      </c>
      <c r="B153" s="14" t="s">
        <v>321</v>
      </c>
      <c r="C153" s="55" t="s">
        <v>20</v>
      </c>
      <c r="D153" s="55" t="s">
        <v>21</v>
      </c>
      <c r="E153" s="15">
        <v>83.716660000000005</v>
      </c>
      <c r="F153" s="16">
        <v>0.5</v>
      </c>
      <c r="G153" s="8">
        <f t="shared" si="11"/>
        <v>84.216660000000005</v>
      </c>
      <c r="H153" s="17">
        <v>77.582278479999999</v>
      </c>
      <c r="I153" s="16">
        <v>0</v>
      </c>
      <c r="J153" s="10">
        <f t="shared" si="8"/>
        <v>77.582278479999999</v>
      </c>
      <c r="K153" s="15">
        <v>67.400000000000006</v>
      </c>
      <c r="L153" s="16">
        <v>0</v>
      </c>
      <c r="M153" s="11">
        <f t="shared" si="9"/>
        <v>67.400000000000006</v>
      </c>
      <c r="N153" s="17">
        <f t="shared" si="10"/>
        <v>77.559207859999987</v>
      </c>
      <c r="O153" s="18">
        <v>151</v>
      </c>
      <c r="P153" s="18">
        <v>151</v>
      </c>
      <c r="Q153" s="13" t="s">
        <v>290</v>
      </c>
      <c r="R153" s="13">
        <v>153</v>
      </c>
    </row>
    <row r="154" spans="1:18" ht="27.95" customHeight="1">
      <c r="A154" s="13" t="s">
        <v>322</v>
      </c>
      <c r="B154" s="14" t="s">
        <v>323</v>
      </c>
      <c r="C154" s="55" t="s">
        <v>20</v>
      </c>
      <c r="D154" s="55" t="s">
        <v>21</v>
      </c>
      <c r="E154" s="15">
        <v>81.962500000000006</v>
      </c>
      <c r="F154" s="16">
        <v>0</v>
      </c>
      <c r="G154" s="8">
        <f t="shared" si="11"/>
        <v>81.962500000000006</v>
      </c>
      <c r="H154" s="17">
        <v>76.696202531645568</v>
      </c>
      <c r="I154" s="16">
        <v>0</v>
      </c>
      <c r="J154" s="10">
        <f t="shared" si="8"/>
        <v>76.696202531645568</v>
      </c>
      <c r="K154" s="15">
        <v>57.2</v>
      </c>
      <c r="L154" s="16">
        <v>0</v>
      </c>
      <c r="M154" s="11">
        <f t="shared" si="9"/>
        <v>57.2</v>
      </c>
      <c r="N154" s="17">
        <f t="shared" si="10"/>
        <v>75.536526898734181</v>
      </c>
      <c r="O154" s="18">
        <v>152</v>
      </c>
      <c r="P154" s="18">
        <v>152</v>
      </c>
      <c r="Q154" s="13" t="s">
        <v>290</v>
      </c>
      <c r="R154" s="13">
        <v>153</v>
      </c>
    </row>
    <row r="155" spans="1:18" ht="27.95" customHeight="1">
      <c r="A155" s="13" t="s">
        <v>324</v>
      </c>
      <c r="B155" s="14" t="s">
        <v>325</v>
      </c>
      <c r="C155" s="55" t="s">
        <v>20</v>
      </c>
      <c r="D155" s="55" t="s">
        <v>21</v>
      </c>
      <c r="E155" s="15">
        <v>81.908333333333331</v>
      </c>
      <c r="F155" s="16">
        <v>0</v>
      </c>
      <c r="G155" s="8">
        <f t="shared" si="11"/>
        <v>81.908333333333331</v>
      </c>
      <c r="H155" s="17">
        <v>72.949367088607602</v>
      </c>
      <c r="I155" s="16">
        <v>0</v>
      </c>
      <c r="J155" s="10">
        <f t="shared" si="8"/>
        <v>72.949367088607602</v>
      </c>
      <c r="K155" s="15">
        <v>64.099999999999994</v>
      </c>
      <c r="L155" s="16">
        <v>2</v>
      </c>
      <c r="M155" s="11">
        <f t="shared" si="9"/>
        <v>66.099999999999994</v>
      </c>
      <c r="N155" s="17">
        <f t="shared" si="10"/>
        <v>73.608275316455703</v>
      </c>
      <c r="O155" s="18">
        <v>153</v>
      </c>
      <c r="P155" s="18">
        <v>153</v>
      </c>
      <c r="Q155" s="13" t="s">
        <v>290</v>
      </c>
      <c r="R155" s="13">
        <v>153</v>
      </c>
    </row>
    <row r="156" spans="1:18" ht="27.95" customHeight="1">
      <c r="A156" s="56"/>
      <c r="B156" s="56"/>
      <c r="C156" s="55"/>
      <c r="D156" s="55"/>
      <c r="E156" s="70"/>
      <c r="F156" s="70"/>
      <c r="G156" s="8"/>
      <c r="H156" s="70"/>
      <c r="I156" s="70"/>
      <c r="J156" s="10"/>
      <c r="K156" s="70"/>
      <c r="L156" s="70"/>
      <c r="M156" s="11"/>
      <c r="N156" s="17"/>
      <c r="O156" s="71"/>
      <c r="P156" s="71"/>
      <c r="Q156" s="56"/>
      <c r="R156" s="57"/>
    </row>
    <row r="157" spans="1:18" ht="27.95" customHeight="1">
      <c r="A157" s="19" t="s">
        <v>326</v>
      </c>
      <c r="B157" s="20" t="s">
        <v>327</v>
      </c>
      <c r="C157" s="55" t="s">
        <v>20</v>
      </c>
      <c r="D157" s="55" t="s">
        <v>21</v>
      </c>
      <c r="E157" s="17">
        <v>85.944000000000003</v>
      </c>
      <c r="F157" s="16">
        <v>5.5</v>
      </c>
      <c r="G157" s="8">
        <f t="shared" si="11"/>
        <v>91.444000000000003</v>
      </c>
      <c r="H157" s="16">
        <v>90.342105259999997</v>
      </c>
      <c r="I157" s="17">
        <v>1</v>
      </c>
      <c r="J157" s="10">
        <f t="shared" si="8"/>
        <v>91.342105259999997</v>
      </c>
      <c r="K157" s="17">
        <v>80.8</v>
      </c>
      <c r="L157" s="16">
        <v>0</v>
      </c>
      <c r="M157" s="11">
        <f t="shared" si="9"/>
        <v>80.8</v>
      </c>
      <c r="N157" s="17">
        <f t="shared" si="10"/>
        <v>90.303178944999999</v>
      </c>
      <c r="O157" s="21">
        <v>1</v>
      </c>
      <c r="P157" s="18">
        <v>1</v>
      </c>
      <c r="Q157" s="22" t="s">
        <v>22</v>
      </c>
      <c r="R157" s="20">
        <v>65</v>
      </c>
    </row>
    <row r="158" spans="1:18" ht="27.95" customHeight="1">
      <c r="A158" s="19">
        <v>1801041024</v>
      </c>
      <c r="B158" s="20" t="s">
        <v>328</v>
      </c>
      <c r="C158" s="55" t="s">
        <v>20</v>
      </c>
      <c r="D158" s="55" t="s">
        <v>21</v>
      </c>
      <c r="E158" s="17">
        <v>85.936000000000007</v>
      </c>
      <c r="F158" s="16">
        <v>5</v>
      </c>
      <c r="G158" s="8">
        <f t="shared" si="11"/>
        <v>90.936000000000007</v>
      </c>
      <c r="H158" s="16">
        <v>89.973684210000002</v>
      </c>
      <c r="I158" s="17">
        <v>1</v>
      </c>
      <c r="J158" s="10">
        <f t="shared" si="8"/>
        <v>90.973684210000002</v>
      </c>
      <c r="K158" s="17">
        <v>83.95</v>
      </c>
      <c r="L158" s="16">
        <v>0</v>
      </c>
      <c r="M158" s="11">
        <f t="shared" si="9"/>
        <v>83.95</v>
      </c>
      <c r="N158" s="17">
        <f t="shared" si="10"/>
        <v>90.265663157500001</v>
      </c>
      <c r="O158" s="21">
        <v>2</v>
      </c>
      <c r="P158" s="18">
        <v>2</v>
      </c>
      <c r="Q158" s="22" t="s">
        <v>22</v>
      </c>
      <c r="R158" s="20">
        <v>65</v>
      </c>
    </row>
    <row r="159" spans="1:18" ht="27.95" customHeight="1">
      <c r="A159" s="19" t="s">
        <v>329</v>
      </c>
      <c r="B159" s="20" t="s">
        <v>330</v>
      </c>
      <c r="C159" s="55" t="s">
        <v>20</v>
      </c>
      <c r="D159" s="55" t="s">
        <v>21</v>
      </c>
      <c r="E159" s="17">
        <v>85.975999999999999</v>
      </c>
      <c r="F159" s="16">
        <v>4.5</v>
      </c>
      <c r="G159" s="8">
        <f t="shared" si="11"/>
        <v>90.475999999999999</v>
      </c>
      <c r="H159" s="16">
        <v>88</v>
      </c>
      <c r="I159" s="17">
        <v>2</v>
      </c>
      <c r="J159" s="10">
        <f t="shared" si="8"/>
        <v>90</v>
      </c>
      <c r="K159" s="17">
        <v>84.4</v>
      </c>
      <c r="L159" s="16">
        <v>0</v>
      </c>
      <c r="M159" s="11">
        <f t="shared" si="9"/>
        <v>84.4</v>
      </c>
      <c r="N159" s="17">
        <f t="shared" si="10"/>
        <v>89.511399999999995</v>
      </c>
      <c r="O159" s="21">
        <v>3</v>
      </c>
      <c r="P159" s="18">
        <v>11</v>
      </c>
      <c r="Q159" s="22" t="s">
        <v>22</v>
      </c>
      <c r="R159" s="20">
        <v>65</v>
      </c>
    </row>
    <row r="160" spans="1:18" ht="27.95" customHeight="1">
      <c r="A160" s="19" t="s">
        <v>331</v>
      </c>
      <c r="B160" s="20" t="s">
        <v>332</v>
      </c>
      <c r="C160" s="55" t="s">
        <v>20</v>
      </c>
      <c r="D160" s="55" t="s">
        <v>21</v>
      </c>
      <c r="E160" s="17">
        <v>85.98</v>
      </c>
      <c r="F160" s="16">
        <v>3.5</v>
      </c>
      <c r="G160" s="8">
        <f t="shared" si="11"/>
        <v>89.48</v>
      </c>
      <c r="H160" s="16">
        <v>89.026315789999998</v>
      </c>
      <c r="I160" s="17">
        <v>1.55</v>
      </c>
      <c r="J160" s="10">
        <f t="shared" si="8"/>
        <v>90.576315789999995</v>
      </c>
      <c r="K160" s="17">
        <v>77.8</v>
      </c>
      <c r="L160" s="16">
        <v>0</v>
      </c>
      <c r="M160" s="11">
        <f t="shared" si="9"/>
        <v>77.8</v>
      </c>
      <c r="N160" s="17">
        <f t="shared" si="10"/>
        <v>89.134236842500002</v>
      </c>
      <c r="O160" s="21">
        <v>4</v>
      </c>
      <c r="P160" s="18">
        <v>5</v>
      </c>
      <c r="Q160" s="22" t="s">
        <v>22</v>
      </c>
      <c r="R160" s="20">
        <v>65</v>
      </c>
    </row>
    <row r="161" spans="1:18" ht="27.95" customHeight="1">
      <c r="A161" s="19">
        <v>1801041020</v>
      </c>
      <c r="B161" s="20" t="s">
        <v>333</v>
      </c>
      <c r="C161" s="55" t="s">
        <v>20</v>
      </c>
      <c r="D161" s="55" t="s">
        <v>21</v>
      </c>
      <c r="E161" s="17">
        <v>85.927999999999997</v>
      </c>
      <c r="F161" s="16">
        <v>1</v>
      </c>
      <c r="G161" s="8">
        <f t="shared" si="11"/>
        <v>86.927999999999997</v>
      </c>
      <c r="H161" s="16">
        <v>89.473684210000002</v>
      </c>
      <c r="I161" s="17">
        <v>2</v>
      </c>
      <c r="J161" s="10">
        <f t="shared" si="8"/>
        <v>91.473684210000002</v>
      </c>
      <c r="K161" s="17">
        <v>74.3</v>
      </c>
      <c r="L161" s="16">
        <v>0</v>
      </c>
      <c r="M161" s="11">
        <f t="shared" si="9"/>
        <v>74.3</v>
      </c>
      <c r="N161" s="17">
        <f t="shared" si="10"/>
        <v>89.074463157499991</v>
      </c>
      <c r="O161" s="21">
        <v>5</v>
      </c>
      <c r="P161" s="18">
        <v>4</v>
      </c>
      <c r="Q161" s="22" t="s">
        <v>22</v>
      </c>
      <c r="R161" s="20">
        <v>65</v>
      </c>
    </row>
    <row r="162" spans="1:18" ht="27.95" customHeight="1">
      <c r="A162" s="19">
        <v>1801041009</v>
      </c>
      <c r="B162" s="20" t="s">
        <v>334</v>
      </c>
      <c r="C162" s="55" t="s">
        <v>20</v>
      </c>
      <c r="D162" s="55" t="s">
        <v>21</v>
      </c>
      <c r="E162" s="17">
        <v>85.888000000000005</v>
      </c>
      <c r="F162" s="16">
        <v>3.5</v>
      </c>
      <c r="G162" s="8">
        <f t="shared" si="11"/>
        <v>89.388000000000005</v>
      </c>
      <c r="H162" s="16">
        <v>89.894736839999993</v>
      </c>
      <c r="I162" s="17">
        <v>1</v>
      </c>
      <c r="J162" s="10">
        <f t="shared" si="8"/>
        <v>90.894736839999993</v>
      </c>
      <c r="K162" s="17">
        <v>74.400000000000006</v>
      </c>
      <c r="L162" s="16">
        <v>0</v>
      </c>
      <c r="M162" s="11">
        <f t="shared" si="9"/>
        <v>74.400000000000006</v>
      </c>
      <c r="N162" s="17">
        <f t="shared" si="10"/>
        <v>89.019252629999983</v>
      </c>
      <c r="O162" s="21">
        <v>6</v>
      </c>
      <c r="P162" s="18">
        <v>3</v>
      </c>
      <c r="Q162" s="22" t="s">
        <v>22</v>
      </c>
      <c r="R162" s="20">
        <v>65</v>
      </c>
    </row>
    <row r="163" spans="1:18" ht="27.95" customHeight="1">
      <c r="A163" s="19">
        <v>1807051034</v>
      </c>
      <c r="B163" s="20" t="s">
        <v>335</v>
      </c>
      <c r="C163" s="55" t="s">
        <v>20</v>
      </c>
      <c r="D163" s="55" t="s">
        <v>21</v>
      </c>
      <c r="E163" s="17">
        <v>84.68</v>
      </c>
      <c r="F163" s="16">
        <v>3.5</v>
      </c>
      <c r="G163" s="8">
        <f t="shared" si="11"/>
        <v>88.18</v>
      </c>
      <c r="H163" s="16">
        <v>88.631578950000005</v>
      </c>
      <c r="I163" s="17">
        <v>2</v>
      </c>
      <c r="J163" s="10">
        <f t="shared" si="8"/>
        <v>90.631578950000005</v>
      </c>
      <c r="K163" s="17">
        <v>77.3</v>
      </c>
      <c r="L163" s="16">
        <v>0</v>
      </c>
      <c r="M163" s="11">
        <f t="shared" si="9"/>
        <v>77.3</v>
      </c>
      <c r="N163" s="17">
        <f t="shared" si="10"/>
        <v>88.930684212500012</v>
      </c>
      <c r="O163" s="21">
        <v>7</v>
      </c>
      <c r="P163" s="18">
        <v>6</v>
      </c>
      <c r="Q163" s="22" t="s">
        <v>22</v>
      </c>
      <c r="R163" s="20">
        <v>65</v>
      </c>
    </row>
    <row r="164" spans="1:18" ht="27.95" customHeight="1">
      <c r="A164" s="19" t="s">
        <v>336</v>
      </c>
      <c r="B164" s="20" t="s">
        <v>337</v>
      </c>
      <c r="C164" s="55" t="s">
        <v>20</v>
      </c>
      <c r="D164" s="55" t="s">
        <v>21</v>
      </c>
      <c r="E164" s="17">
        <v>85.616</v>
      </c>
      <c r="F164" s="16">
        <v>4.75</v>
      </c>
      <c r="G164" s="8">
        <f t="shared" si="11"/>
        <v>90.366</v>
      </c>
      <c r="H164" s="16">
        <v>88.131578950000005</v>
      </c>
      <c r="I164" s="17">
        <v>1</v>
      </c>
      <c r="J164" s="10">
        <f t="shared" si="8"/>
        <v>89.131578950000005</v>
      </c>
      <c r="K164" s="17">
        <v>80.099999999999994</v>
      </c>
      <c r="L164" s="16">
        <v>0</v>
      </c>
      <c r="M164" s="11">
        <f t="shared" si="9"/>
        <v>80.099999999999994</v>
      </c>
      <c r="N164" s="17">
        <f t="shared" si="10"/>
        <v>88.413584212500012</v>
      </c>
      <c r="O164" s="21">
        <v>8</v>
      </c>
      <c r="P164" s="18">
        <v>9</v>
      </c>
      <c r="Q164" s="22" t="s">
        <v>22</v>
      </c>
      <c r="R164" s="20">
        <v>65</v>
      </c>
    </row>
    <row r="165" spans="1:18" ht="27.95" customHeight="1">
      <c r="A165" s="19" t="s">
        <v>338</v>
      </c>
      <c r="B165" s="20" t="s">
        <v>339</v>
      </c>
      <c r="C165" s="55" t="s">
        <v>20</v>
      </c>
      <c r="D165" s="55" t="s">
        <v>21</v>
      </c>
      <c r="E165" s="17">
        <v>85.08</v>
      </c>
      <c r="F165" s="16">
        <v>1.75</v>
      </c>
      <c r="G165" s="8">
        <f t="shared" si="11"/>
        <v>86.83</v>
      </c>
      <c r="H165" s="16">
        <v>87.368421049999995</v>
      </c>
      <c r="I165" s="17">
        <v>1.5</v>
      </c>
      <c r="J165" s="10">
        <f t="shared" si="8"/>
        <v>88.868421049999995</v>
      </c>
      <c r="K165" s="17">
        <v>85.05</v>
      </c>
      <c r="L165" s="16">
        <v>0</v>
      </c>
      <c r="M165" s="11">
        <f t="shared" si="9"/>
        <v>85.05</v>
      </c>
      <c r="N165" s="17">
        <f t="shared" si="10"/>
        <v>88.180815787499995</v>
      </c>
      <c r="O165" s="21">
        <v>9</v>
      </c>
      <c r="P165" s="18">
        <v>16</v>
      </c>
      <c r="Q165" s="22" t="s">
        <v>22</v>
      </c>
      <c r="R165" s="20">
        <v>65</v>
      </c>
    </row>
    <row r="166" spans="1:18" ht="27.95" customHeight="1">
      <c r="A166" s="19">
        <v>1801041013</v>
      </c>
      <c r="B166" s="20" t="s">
        <v>340</v>
      </c>
      <c r="C166" s="55" t="s">
        <v>20</v>
      </c>
      <c r="D166" s="55" t="s">
        <v>21</v>
      </c>
      <c r="E166" s="17">
        <v>85.864000000000004</v>
      </c>
      <c r="F166" s="16">
        <v>8.5</v>
      </c>
      <c r="G166" s="8">
        <f t="shared" si="11"/>
        <v>94.364000000000004</v>
      </c>
      <c r="H166" s="16">
        <v>86.763157890000002</v>
      </c>
      <c r="I166" s="17">
        <v>1</v>
      </c>
      <c r="J166" s="10">
        <f t="shared" si="8"/>
        <v>87.763157890000002</v>
      </c>
      <c r="K166" s="17">
        <v>79.7</v>
      </c>
      <c r="L166" s="16">
        <v>0</v>
      </c>
      <c r="M166" s="11">
        <f t="shared" si="9"/>
        <v>79.7</v>
      </c>
      <c r="N166" s="17">
        <f t="shared" si="10"/>
        <v>87.946968417500003</v>
      </c>
      <c r="O166" s="21">
        <v>10</v>
      </c>
      <c r="P166" s="18">
        <v>18</v>
      </c>
      <c r="Q166" s="22" t="s">
        <v>22</v>
      </c>
      <c r="R166" s="20">
        <v>65</v>
      </c>
    </row>
    <row r="167" spans="1:18" ht="27.95" customHeight="1">
      <c r="A167" s="19">
        <v>1801041014</v>
      </c>
      <c r="B167" s="20" t="s">
        <v>341</v>
      </c>
      <c r="C167" s="55" t="s">
        <v>20</v>
      </c>
      <c r="D167" s="55" t="s">
        <v>21</v>
      </c>
      <c r="E167" s="17">
        <v>85.84</v>
      </c>
      <c r="F167" s="16">
        <v>2</v>
      </c>
      <c r="G167" s="8">
        <f t="shared" si="11"/>
        <v>87.84</v>
      </c>
      <c r="H167" s="16">
        <v>88.473684210000002</v>
      </c>
      <c r="I167" s="17">
        <v>2</v>
      </c>
      <c r="J167" s="10">
        <f t="shared" si="8"/>
        <v>90.473684210000002</v>
      </c>
      <c r="K167" s="17">
        <v>68.7</v>
      </c>
      <c r="L167" s="16">
        <v>0</v>
      </c>
      <c r="M167" s="11">
        <f t="shared" si="9"/>
        <v>68.7</v>
      </c>
      <c r="N167" s="17">
        <f t="shared" si="10"/>
        <v>87.901263157500011</v>
      </c>
      <c r="O167" s="21">
        <v>11</v>
      </c>
      <c r="P167" s="18">
        <v>7</v>
      </c>
      <c r="Q167" s="22" t="s">
        <v>22</v>
      </c>
      <c r="R167" s="20">
        <v>65</v>
      </c>
    </row>
    <row r="168" spans="1:18" ht="27.95" customHeight="1">
      <c r="A168" s="19">
        <v>1801041015</v>
      </c>
      <c r="B168" s="20" t="s">
        <v>342</v>
      </c>
      <c r="C168" s="55" t="s">
        <v>20</v>
      </c>
      <c r="D168" s="55" t="s">
        <v>21</v>
      </c>
      <c r="E168" s="17">
        <v>85.88</v>
      </c>
      <c r="F168" s="16">
        <v>3.5</v>
      </c>
      <c r="G168" s="8">
        <f t="shared" si="11"/>
        <v>89.38</v>
      </c>
      <c r="H168" s="16">
        <v>88.052631579999996</v>
      </c>
      <c r="I168" s="17">
        <v>1</v>
      </c>
      <c r="J168" s="10">
        <f t="shared" si="8"/>
        <v>89.052631579999996</v>
      </c>
      <c r="K168" s="17">
        <v>75.8</v>
      </c>
      <c r="L168" s="16">
        <v>0</v>
      </c>
      <c r="M168" s="11">
        <f t="shared" si="9"/>
        <v>75.8</v>
      </c>
      <c r="N168" s="17">
        <f t="shared" si="10"/>
        <v>87.776473684999985</v>
      </c>
      <c r="O168" s="21">
        <v>12</v>
      </c>
      <c r="P168" s="18">
        <v>10</v>
      </c>
      <c r="Q168" s="22" t="s">
        <v>22</v>
      </c>
      <c r="R168" s="20">
        <v>65</v>
      </c>
    </row>
    <row r="169" spans="1:18" ht="27.95" customHeight="1">
      <c r="A169" s="19" t="s">
        <v>343</v>
      </c>
      <c r="B169" s="20" t="s">
        <v>344</v>
      </c>
      <c r="C169" s="55" t="s">
        <v>20</v>
      </c>
      <c r="D169" s="55" t="s">
        <v>21</v>
      </c>
      <c r="E169" s="17">
        <v>85.96</v>
      </c>
      <c r="F169" s="16">
        <v>2.75</v>
      </c>
      <c r="G169" s="8">
        <f t="shared" si="11"/>
        <v>88.71</v>
      </c>
      <c r="H169" s="16">
        <v>87.973684210000002</v>
      </c>
      <c r="I169" s="17">
        <v>1</v>
      </c>
      <c r="J169" s="10">
        <f t="shared" si="8"/>
        <v>88.973684210000002</v>
      </c>
      <c r="K169" s="17">
        <v>74.099999999999994</v>
      </c>
      <c r="L169" s="16">
        <v>0</v>
      </c>
      <c r="M169" s="11">
        <f t="shared" si="9"/>
        <v>74.099999999999994</v>
      </c>
      <c r="N169" s="17">
        <f t="shared" si="10"/>
        <v>87.446763157500001</v>
      </c>
      <c r="O169" s="21">
        <v>13</v>
      </c>
      <c r="P169" s="18">
        <v>12</v>
      </c>
      <c r="Q169" s="22" t="s">
        <v>22</v>
      </c>
      <c r="R169" s="20">
        <v>65</v>
      </c>
    </row>
    <row r="170" spans="1:18" ht="27.95" customHeight="1">
      <c r="A170" s="19">
        <v>1801041019</v>
      </c>
      <c r="B170" s="20" t="s">
        <v>345</v>
      </c>
      <c r="C170" s="55" t="s">
        <v>20</v>
      </c>
      <c r="D170" s="55" t="s">
        <v>21</v>
      </c>
      <c r="E170" s="17">
        <v>85.96</v>
      </c>
      <c r="F170" s="16">
        <v>3</v>
      </c>
      <c r="G170" s="8">
        <f t="shared" si="11"/>
        <v>88.96</v>
      </c>
      <c r="H170" s="16">
        <v>87.894736839999993</v>
      </c>
      <c r="I170" s="17">
        <v>1</v>
      </c>
      <c r="J170" s="10">
        <f t="shared" si="8"/>
        <v>88.894736839999993</v>
      </c>
      <c r="K170" s="17">
        <v>74</v>
      </c>
      <c r="L170" s="16">
        <v>0</v>
      </c>
      <c r="M170" s="11">
        <f t="shared" si="9"/>
        <v>74</v>
      </c>
      <c r="N170" s="17">
        <f t="shared" si="10"/>
        <v>87.415052629999991</v>
      </c>
      <c r="O170" s="21">
        <v>14</v>
      </c>
      <c r="P170" s="18">
        <v>13</v>
      </c>
      <c r="Q170" s="22" t="s">
        <v>22</v>
      </c>
      <c r="R170" s="20">
        <v>65</v>
      </c>
    </row>
    <row r="171" spans="1:18" ht="27.95" customHeight="1">
      <c r="A171" s="19">
        <v>1801041008</v>
      </c>
      <c r="B171" s="20" t="s">
        <v>346</v>
      </c>
      <c r="C171" s="55" t="s">
        <v>20</v>
      </c>
      <c r="D171" s="55" t="s">
        <v>21</v>
      </c>
      <c r="E171" s="17">
        <v>85.744</v>
      </c>
      <c r="F171" s="16">
        <v>0</v>
      </c>
      <c r="G171" s="8">
        <f t="shared" si="11"/>
        <v>85.744</v>
      </c>
      <c r="H171" s="16">
        <v>88.184210500000006</v>
      </c>
      <c r="I171" s="17">
        <v>1</v>
      </c>
      <c r="J171" s="10">
        <f t="shared" si="8"/>
        <v>89.184210500000006</v>
      </c>
      <c r="K171" s="17">
        <v>75.7</v>
      </c>
      <c r="L171" s="16">
        <v>0</v>
      </c>
      <c r="M171" s="11">
        <f t="shared" si="9"/>
        <v>75.7</v>
      </c>
      <c r="N171" s="17">
        <f t="shared" si="10"/>
        <v>87.319757874999993</v>
      </c>
      <c r="O171" s="21">
        <v>15</v>
      </c>
      <c r="P171" s="18">
        <v>8</v>
      </c>
      <c r="Q171" s="22" t="s">
        <v>22</v>
      </c>
      <c r="R171" s="20">
        <v>65</v>
      </c>
    </row>
    <row r="172" spans="1:18" ht="27.95" customHeight="1">
      <c r="A172" s="19" t="s">
        <v>347</v>
      </c>
      <c r="B172" s="20" t="s">
        <v>348</v>
      </c>
      <c r="C172" s="55" t="s">
        <v>20</v>
      </c>
      <c r="D172" s="55" t="s">
        <v>21</v>
      </c>
      <c r="E172" s="17">
        <v>85.975999999999999</v>
      </c>
      <c r="F172" s="16">
        <v>2.5</v>
      </c>
      <c r="G172" s="8">
        <f t="shared" si="11"/>
        <v>88.475999999999999</v>
      </c>
      <c r="H172" s="16">
        <v>86.684210530000001</v>
      </c>
      <c r="I172" s="17">
        <v>2.5</v>
      </c>
      <c r="J172" s="10">
        <f t="shared" si="8"/>
        <v>89.184210530000001</v>
      </c>
      <c r="K172" s="17">
        <v>70.2</v>
      </c>
      <c r="L172" s="16">
        <v>0</v>
      </c>
      <c r="M172" s="11">
        <f t="shared" si="9"/>
        <v>70.2</v>
      </c>
      <c r="N172" s="17">
        <f t="shared" si="10"/>
        <v>87.179557897500004</v>
      </c>
      <c r="O172" s="21">
        <v>16</v>
      </c>
      <c r="P172" s="18">
        <v>19</v>
      </c>
      <c r="Q172" s="22" t="s">
        <v>22</v>
      </c>
      <c r="R172" s="20">
        <v>65</v>
      </c>
    </row>
    <row r="173" spans="1:18" ht="27.95" customHeight="1">
      <c r="A173" s="19">
        <v>1801041011</v>
      </c>
      <c r="B173" s="20" t="s">
        <v>349</v>
      </c>
      <c r="C173" s="55" t="s">
        <v>20</v>
      </c>
      <c r="D173" s="55" t="s">
        <v>21</v>
      </c>
      <c r="E173" s="17">
        <v>85.784000000000006</v>
      </c>
      <c r="F173" s="16">
        <v>1</v>
      </c>
      <c r="G173" s="8">
        <f t="shared" si="11"/>
        <v>86.784000000000006</v>
      </c>
      <c r="H173" s="16">
        <v>87.552631579999996</v>
      </c>
      <c r="I173" s="17">
        <v>0.25</v>
      </c>
      <c r="J173" s="10">
        <f t="shared" si="8"/>
        <v>87.802631579999996</v>
      </c>
      <c r="K173" s="17">
        <v>80.400000000000006</v>
      </c>
      <c r="L173" s="16">
        <v>0</v>
      </c>
      <c r="M173" s="11">
        <f t="shared" si="9"/>
        <v>80.400000000000006</v>
      </c>
      <c r="N173" s="17">
        <f t="shared" si="10"/>
        <v>86.909573684999998</v>
      </c>
      <c r="O173" s="21">
        <v>17</v>
      </c>
      <c r="P173" s="18">
        <v>15</v>
      </c>
      <c r="Q173" s="22" t="s">
        <v>22</v>
      </c>
      <c r="R173" s="20">
        <v>65</v>
      </c>
    </row>
    <row r="174" spans="1:18" ht="27.95" customHeight="1">
      <c r="A174" s="19">
        <v>1801041025</v>
      </c>
      <c r="B174" s="20" t="s">
        <v>350</v>
      </c>
      <c r="C174" s="55" t="s">
        <v>20</v>
      </c>
      <c r="D174" s="55" t="s">
        <v>21</v>
      </c>
      <c r="E174" s="17">
        <v>85.591999999999999</v>
      </c>
      <c r="F174" s="16">
        <v>2.75</v>
      </c>
      <c r="G174" s="8">
        <f t="shared" si="11"/>
        <v>88.341999999999999</v>
      </c>
      <c r="H174" s="16">
        <v>87.578947369999995</v>
      </c>
      <c r="I174" s="17">
        <v>1.5</v>
      </c>
      <c r="J174" s="10">
        <f t="shared" si="8"/>
        <v>89.078947369999995</v>
      </c>
      <c r="K174" s="17">
        <v>66.7</v>
      </c>
      <c r="L174" s="16">
        <v>0</v>
      </c>
      <c r="M174" s="11">
        <f t="shared" si="9"/>
        <v>66.7</v>
      </c>
      <c r="N174" s="17">
        <f t="shared" si="10"/>
        <v>86.730510527500002</v>
      </c>
      <c r="O174" s="21">
        <v>18</v>
      </c>
      <c r="P174" s="18">
        <v>14</v>
      </c>
      <c r="Q174" s="22" t="s">
        <v>22</v>
      </c>
      <c r="R174" s="20">
        <v>65</v>
      </c>
    </row>
    <row r="175" spans="1:18" ht="27.95" customHeight="1">
      <c r="A175" s="19">
        <v>1801041007</v>
      </c>
      <c r="B175" s="20" t="s">
        <v>351</v>
      </c>
      <c r="C175" s="55" t="s">
        <v>20</v>
      </c>
      <c r="D175" s="55" t="s">
        <v>21</v>
      </c>
      <c r="E175" s="17">
        <v>85.816000000000003</v>
      </c>
      <c r="F175" s="16">
        <v>2.5</v>
      </c>
      <c r="G175" s="8">
        <f t="shared" si="11"/>
        <v>88.316000000000003</v>
      </c>
      <c r="H175" s="16">
        <v>85.236842100000004</v>
      </c>
      <c r="I175" s="17">
        <v>2.25</v>
      </c>
      <c r="J175" s="10">
        <f t="shared" si="8"/>
        <v>87.486842100000004</v>
      </c>
      <c r="K175" s="17">
        <v>73.8</v>
      </c>
      <c r="L175" s="16">
        <v>0</v>
      </c>
      <c r="M175" s="11">
        <f t="shared" si="9"/>
        <v>73.8</v>
      </c>
      <c r="N175" s="17">
        <f t="shared" si="10"/>
        <v>86.242531575000001</v>
      </c>
      <c r="O175" s="21">
        <v>19</v>
      </c>
      <c r="P175" s="18">
        <v>26</v>
      </c>
      <c r="Q175" s="22" t="s">
        <v>22</v>
      </c>
      <c r="R175" s="20">
        <v>65</v>
      </c>
    </row>
    <row r="176" spans="1:18" ht="27.95" customHeight="1">
      <c r="A176" s="19">
        <v>1801041022</v>
      </c>
      <c r="B176" s="20" t="s">
        <v>352</v>
      </c>
      <c r="C176" s="55" t="s">
        <v>20</v>
      </c>
      <c r="D176" s="55" t="s">
        <v>21</v>
      </c>
      <c r="E176" s="17">
        <v>84.703999999999994</v>
      </c>
      <c r="F176" s="16">
        <v>1</v>
      </c>
      <c r="G176" s="8">
        <f t="shared" si="11"/>
        <v>85.703999999999994</v>
      </c>
      <c r="H176" s="16">
        <v>85.815789469999999</v>
      </c>
      <c r="I176" s="17">
        <v>2</v>
      </c>
      <c r="J176" s="10">
        <f t="shared" si="8"/>
        <v>87.815789469999999</v>
      </c>
      <c r="K176" s="17">
        <v>71.7</v>
      </c>
      <c r="L176" s="16">
        <v>0</v>
      </c>
      <c r="M176" s="11">
        <f t="shared" si="9"/>
        <v>71.7</v>
      </c>
      <c r="N176" s="17">
        <f t="shared" si="10"/>
        <v>85.887442102499989</v>
      </c>
      <c r="O176" s="21">
        <v>20</v>
      </c>
      <c r="P176" s="18">
        <v>25</v>
      </c>
      <c r="Q176" s="22" t="s">
        <v>22</v>
      </c>
      <c r="R176" s="20">
        <v>65</v>
      </c>
    </row>
    <row r="177" spans="1:18" ht="27.95" customHeight="1">
      <c r="A177" s="19">
        <v>1801041012</v>
      </c>
      <c r="B177" s="20" t="s">
        <v>353</v>
      </c>
      <c r="C177" s="55" t="s">
        <v>20</v>
      </c>
      <c r="D177" s="55" t="s">
        <v>21</v>
      </c>
      <c r="E177" s="17">
        <v>85.896000000000001</v>
      </c>
      <c r="F177" s="16">
        <v>1.5</v>
      </c>
      <c r="G177" s="8">
        <f t="shared" si="11"/>
        <v>87.396000000000001</v>
      </c>
      <c r="H177" s="16">
        <v>85.184210530000001</v>
      </c>
      <c r="I177" s="17">
        <v>2</v>
      </c>
      <c r="J177" s="10">
        <f t="shared" si="8"/>
        <v>87.184210530000001</v>
      </c>
      <c r="K177" s="17">
        <v>73</v>
      </c>
      <c r="L177" s="16">
        <v>0</v>
      </c>
      <c r="M177" s="11">
        <f t="shared" si="9"/>
        <v>73</v>
      </c>
      <c r="N177" s="17">
        <f t="shared" si="10"/>
        <v>85.797557897499999</v>
      </c>
      <c r="O177" s="21">
        <v>21</v>
      </c>
      <c r="P177" s="18">
        <v>27</v>
      </c>
      <c r="Q177" s="22" t="s">
        <v>22</v>
      </c>
      <c r="R177" s="20">
        <v>65</v>
      </c>
    </row>
    <row r="178" spans="1:18" ht="27.95" customHeight="1">
      <c r="A178" s="19" t="s">
        <v>354</v>
      </c>
      <c r="B178" s="20" t="s">
        <v>355</v>
      </c>
      <c r="C178" s="55" t="s">
        <v>20</v>
      </c>
      <c r="D178" s="55" t="s">
        <v>21</v>
      </c>
      <c r="E178" s="17">
        <v>85.823999999999998</v>
      </c>
      <c r="F178" s="16">
        <v>0.75</v>
      </c>
      <c r="G178" s="8">
        <f t="shared" si="11"/>
        <v>86.573999999999998</v>
      </c>
      <c r="H178" s="16">
        <v>86.131578950000005</v>
      </c>
      <c r="I178" s="17">
        <v>1</v>
      </c>
      <c r="J178" s="10">
        <f t="shared" si="8"/>
        <v>87.131578950000005</v>
      </c>
      <c r="K178" s="17">
        <v>73.099999999999994</v>
      </c>
      <c r="L178" s="16">
        <v>0</v>
      </c>
      <c r="M178" s="11">
        <f t="shared" si="9"/>
        <v>73.099999999999994</v>
      </c>
      <c r="N178" s="17">
        <f t="shared" si="10"/>
        <v>85.644784212499999</v>
      </c>
      <c r="O178" s="21">
        <v>22</v>
      </c>
      <c r="P178" s="18">
        <v>24</v>
      </c>
      <c r="Q178" s="22" t="s">
        <v>22</v>
      </c>
      <c r="R178" s="20">
        <v>65</v>
      </c>
    </row>
    <row r="179" spans="1:18" ht="27.95" customHeight="1">
      <c r="A179" s="19">
        <v>1801041026</v>
      </c>
      <c r="B179" s="20" t="s">
        <v>356</v>
      </c>
      <c r="C179" s="55" t="s">
        <v>20</v>
      </c>
      <c r="D179" s="55" t="s">
        <v>21</v>
      </c>
      <c r="E179" s="17">
        <v>85.912000000000006</v>
      </c>
      <c r="F179" s="16">
        <v>3.25</v>
      </c>
      <c r="G179" s="8">
        <f t="shared" si="11"/>
        <v>89.162000000000006</v>
      </c>
      <c r="H179" s="16">
        <v>86.421052630000005</v>
      </c>
      <c r="I179" s="17">
        <v>0</v>
      </c>
      <c r="J179" s="10">
        <f t="shared" si="8"/>
        <v>86.421052630000005</v>
      </c>
      <c r="K179" s="17">
        <v>73.400000000000006</v>
      </c>
      <c r="L179" s="16">
        <v>0</v>
      </c>
      <c r="M179" s="11">
        <f t="shared" si="9"/>
        <v>73.400000000000006</v>
      </c>
      <c r="N179" s="17">
        <f t="shared" si="10"/>
        <v>85.530089472500009</v>
      </c>
      <c r="O179" s="21">
        <v>23</v>
      </c>
      <c r="P179" s="18">
        <v>21</v>
      </c>
      <c r="Q179" s="22" t="s">
        <v>22</v>
      </c>
      <c r="R179" s="20">
        <v>65</v>
      </c>
    </row>
    <row r="180" spans="1:18" ht="27.95" customHeight="1">
      <c r="A180" s="19" t="s">
        <v>357</v>
      </c>
      <c r="B180" s="20" t="s">
        <v>358</v>
      </c>
      <c r="C180" s="55" t="s">
        <v>20</v>
      </c>
      <c r="D180" s="55" t="s">
        <v>21</v>
      </c>
      <c r="E180" s="17">
        <v>85.528000000000006</v>
      </c>
      <c r="F180" s="16">
        <v>2.75</v>
      </c>
      <c r="G180" s="8">
        <f t="shared" si="11"/>
        <v>88.278000000000006</v>
      </c>
      <c r="H180" s="16">
        <v>86.21052632</v>
      </c>
      <c r="I180" s="17">
        <v>0</v>
      </c>
      <c r="J180" s="10">
        <f t="shared" si="8"/>
        <v>86.21052632</v>
      </c>
      <c r="K180" s="17">
        <v>75.5</v>
      </c>
      <c r="L180" s="16">
        <v>0</v>
      </c>
      <c r="M180" s="11">
        <f t="shared" si="9"/>
        <v>75.5</v>
      </c>
      <c r="N180" s="17">
        <f t="shared" si="10"/>
        <v>85.449594739999995</v>
      </c>
      <c r="O180" s="21">
        <v>24</v>
      </c>
      <c r="P180" s="18">
        <v>22</v>
      </c>
      <c r="Q180" s="22" t="s">
        <v>22</v>
      </c>
      <c r="R180" s="20">
        <v>65</v>
      </c>
    </row>
    <row r="181" spans="1:18" ht="27.95" customHeight="1">
      <c r="A181" s="19" t="s">
        <v>359</v>
      </c>
      <c r="B181" s="20" t="s">
        <v>360</v>
      </c>
      <c r="C181" s="55" t="s">
        <v>20</v>
      </c>
      <c r="D181" s="55" t="s">
        <v>21</v>
      </c>
      <c r="E181" s="17">
        <v>83.9</v>
      </c>
      <c r="F181" s="16">
        <v>16.75</v>
      </c>
      <c r="G181" s="8">
        <f t="shared" si="11"/>
        <v>100.65</v>
      </c>
      <c r="H181" s="16">
        <v>85.105263160000007</v>
      </c>
      <c r="I181" s="17">
        <v>0.75</v>
      </c>
      <c r="J181" s="10">
        <f t="shared" si="8"/>
        <v>85.855263160000007</v>
      </c>
      <c r="K181" s="17">
        <v>60.4</v>
      </c>
      <c r="L181" s="16">
        <v>0</v>
      </c>
      <c r="M181" s="11">
        <f t="shared" si="9"/>
        <v>60.4</v>
      </c>
      <c r="N181" s="17">
        <f t="shared" si="10"/>
        <v>85.528947370000012</v>
      </c>
      <c r="O181" s="21">
        <v>25</v>
      </c>
      <c r="P181" s="18">
        <v>28</v>
      </c>
      <c r="Q181" s="22" t="s">
        <v>22</v>
      </c>
      <c r="R181" s="20">
        <v>65</v>
      </c>
    </row>
    <row r="182" spans="1:18" ht="27.95" customHeight="1">
      <c r="A182" s="19" t="s">
        <v>361</v>
      </c>
      <c r="B182" s="20" t="s">
        <v>362</v>
      </c>
      <c r="C182" s="55" t="s">
        <v>20</v>
      </c>
      <c r="D182" s="55" t="s">
        <v>21</v>
      </c>
      <c r="E182" s="17">
        <v>84.866</v>
      </c>
      <c r="F182" s="16">
        <v>0.75</v>
      </c>
      <c r="G182" s="8">
        <f t="shared" si="11"/>
        <v>85.616</v>
      </c>
      <c r="H182" s="16">
        <v>86.462774999999993</v>
      </c>
      <c r="I182" s="17">
        <v>2</v>
      </c>
      <c r="J182" s="10">
        <f t="shared" si="8"/>
        <v>88.462774999999993</v>
      </c>
      <c r="K182" s="17">
        <v>60</v>
      </c>
      <c r="L182" s="16">
        <v>0</v>
      </c>
      <c r="M182" s="11">
        <f t="shared" si="9"/>
        <v>60</v>
      </c>
      <c r="N182" s="17">
        <f t="shared" si="10"/>
        <v>85.18948125</v>
      </c>
      <c r="O182" s="21">
        <v>26</v>
      </c>
      <c r="P182" s="18">
        <v>20</v>
      </c>
      <c r="Q182" s="22" t="s">
        <v>22</v>
      </c>
      <c r="R182" s="20">
        <v>65</v>
      </c>
    </row>
    <row r="183" spans="1:18" ht="27.95" customHeight="1">
      <c r="A183" s="19">
        <v>1801041006</v>
      </c>
      <c r="B183" s="20" t="s">
        <v>363</v>
      </c>
      <c r="C183" s="55" t="s">
        <v>20</v>
      </c>
      <c r="D183" s="55" t="s">
        <v>21</v>
      </c>
      <c r="E183" s="17">
        <v>85.896000000000001</v>
      </c>
      <c r="F183" s="16">
        <v>0</v>
      </c>
      <c r="G183" s="8">
        <f t="shared" si="11"/>
        <v>85.896000000000001</v>
      </c>
      <c r="H183" s="16">
        <v>84.947368420000004</v>
      </c>
      <c r="I183" s="17">
        <v>2</v>
      </c>
      <c r="J183" s="10">
        <f t="shared" si="8"/>
        <v>86.947368420000004</v>
      </c>
      <c r="K183" s="17">
        <v>70.099999999999994</v>
      </c>
      <c r="L183" s="16">
        <v>0</v>
      </c>
      <c r="M183" s="11">
        <f t="shared" si="9"/>
        <v>70.099999999999994</v>
      </c>
      <c r="N183" s="17">
        <f t="shared" si="10"/>
        <v>85.104926315000014</v>
      </c>
      <c r="O183" s="21">
        <v>27</v>
      </c>
      <c r="P183" s="18">
        <v>31</v>
      </c>
      <c r="Q183" s="22" t="s">
        <v>22</v>
      </c>
      <c r="R183" s="20">
        <v>65</v>
      </c>
    </row>
    <row r="184" spans="1:18" ht="27.95" customHeight="1">
      <c r="A184" s="19" t="s">
        <v>364</v>
      </c>
      <c r="B184" s="20" t="s">
        <v>365</v>
      </c>
      <c r="C184" s="55" t="s">
        <v>20</v>
      </c>
      <c r="D184" s="55" t="s">
        <v>21</v>
      </c>
      <c r="E184" s="17">
        <v>85.174999999999997</v>
      </c>
      <c r="F184" s="16">
        <v>1.75</v>
      </c>
      <c r="G184" s="8">
        <f t="shared" si="11"/>
        <v>86.924999999999997</v>
      </c>
      <c r="H184" s="16">
        <v>86.21052632</v>
      </c>
      <c r="I184" s="17">
        <v>1.05</v>
      </c>
      <c r="J184" s="10">
        <f t="shared" si="8"/>
        <v>87.260526319999997</v>
      </c>
      <c r="K184" s="17">
        <v>62.4</v>
      </c>
      <c r="L184" s="16">
        <v>0</v>
      </c>
      <c r="M184" s="11">
        <f t="shared" si="9"/>
        <v>62.4</v>
      </c>
      <c r="N184" s="17">
        <f t="shared" si="10"/>
        <v>84.724144739999986</v>
      </c>
      <c r="O184" s="21">
        <v>28</v>
      </c>
      <c r="P184" s="18">
        <v>22</v>
      </c>
      <c r="Q184" s="22" t="s">
        <v>22</v>
      </c>
      <c r="R184" s="20">
        <v>65</v>
      </c>
    </row>
    <row r="185" spans="1:18" ht="27.95" customHeight="1">
      <c r="A185" s="19">
        <v>1711031051</v>
      </c>
      <c r="B185" s="20" t="s">
        <v>366</v>
      </c>
      <c r="C185" s="55" t="s">
        <v>20</v>
      </c>
      <c r="D185" s="55" t="s">
        <v>21</v>
      </c>
      <c r="E185" s="17">
        <v>84.662000000000006</v>
      </c>
      <c r="F185" s="16">
        <v>0</v>
      </c>
      <c r="G185" s="8">
        <f t="shared" si="11"/>
        <v>84.662000000000006</v>
      </c>
      <c r="H185" s="16">
        <v>85</v>
      </c>
      <c r="I185" s="17">
        <v>1</v>
      </c>
      <c r="J185" s="10">
        <f t="shared" si="8"/>
        <v>86</v>
      </c>
      <c r="K185" s="17">
        <v>75.099999999999994</v>
      </c>
      <c r="L185" s="16">
        <v>0</v>
      </c>
      <c r="M185" s="11">
        <f t="shared" si="9"/>
        <v>75.099999999999994</v>
      </c>
      <c r="N185" s="17">
        <f t="shared" si="10"/>
        <v>84.709299999999999</v>
      </c>
      <c r="O185" s="21">
        <v>29</v>
      </c>
      <c r="P185" s="18">
        <v>30</v>
      </c>
      <c r="Q185" s="22" t="s">
        <v>22</v>
      </c>
      <c r="R185" s="20">
        <v>65</v>
      </c>
    </row>
    <row r="186" spans="1:18" ht="27.95" customHeight="1">
      <c r="A186" s="19" t="s">
        <v>367</v>
      </c>
      <c r="B186" s="20" t="s">
        <v>368</v>
      </c>
      <c r="C186" s="55" t="s">
        <v>20</v>
      </c>
      <c r="D186" s="55" t="s">
        <v>21</v>
      </c>
      <c r="E186" s="17">
        <v>85.736000000000004</v>
      </c>
      <c r="F186" s="16">
        <v>2.75</v>
      </c>
      <c r="G186" s="8">
        <f t="shared" si="11"/>
        <v>88.486000000000004</v>
      </c>
      <c r="H186" s="16">
        <v>82.473684210000002</v>
      </c>
      <c r="I186" s="17">
        <v>1</v>
      </c>
      <c r="J186" s="10">
        <f t="shared" si="8"/>
        <v>83.473684210000002</v>
      </c>
      <c r="K186" s="17">
        <v>86.6</v>
      </c>
      <c r="L186" s="16">
        <v>0</v>
      </c>
      <c r="M186" s="11">
        <f t="shared" si="9"/>
        <v>86.6</v>
      </c>
      <c r="N186" s="17">
        <f t="shared" si="10"/>
        <v>84.538163157500009</v>
      </c>
      <c r="O186" s="21">
        <v>30</v>
      </c>
      <c r="P186" s="18">
        <v>48</v>
      </c>
      <c r="Q186" s="22" t="s">
        <v>22</v>
      </c>
      <c r="R186" s="20">
        <v>65</v>
      </c>
    </row>
    <row r="187" spans="1:18" ht="27.95" customHeight="1">
      <c r="A187" s="19" t="s">
        <v>369</v>
      </c>
      <c r="B187" s="20" t="s">
        <v>370</v>
      </c>
      <c r="C187" s="55" t="s">
        <v>20</v>
      </c>
      <c r="D187" s="55" t="s">
        <v>21</v>
      </c>
      <c r="E187" s="17">
        <v>85.536000000000001</v>
      </c>
      <c r="F187" s="16">
        <v>1.75</v>
      </c>
      <c r="G187" s="8">
        <f t="shared" si="11"/>
        <v>87.286000000000001</v>
      </c>
      <c r="H187" s="16">
        <v>84.947368420000004</v>
      </c>
      <c r="I187" s="17">
        <v>1</v>
      </c>
      <c r="J187" s="10">
        <f t="shared" si="8"/>
        <v>85.947368420000004</v>
      </c>
      <c r="K187" s="17">
        <v>65.400000000000006</v>
      </c>
      <c r="L187" s="16">
        <v>0</v>
      </c>
      <c r="M187" s="11">
        <f t="shared" si="9"/>
        <v>65.400000000000006</v>
      </c>
      <c r="N187" s="17">
        <f t="shared" si="10"/>
        <v>84.093426315000016</v>
      </c>
      <c r="O187" s="21">
        <v>31</v>
      </c>
      <c r="P187" s="18">
        <v>31</v>
      </c>
      <c r="Q187" s="22" t="s">
        <v>22</v>
      </c>
      <c r="R187" s="20">
        <v>65</v>
      </c>
    </row>
    <row r="188" spans="1:18" ht="27.95" customHeight="1">
      <c r="A188" s="19">
        <v>1801041033</v>
      </c>
      <c r="B188" s="20" t="s">
        <v>371</v>
      </c>
      <c r="C188" s="55" t="s">
        <v>20</v>
      </c>
      <c r="D188" s="55" t="s">
        <v>21</v>
      </c>
      <c r="E188" s="17">
        <v>85.88</v>
      </c>
      <c r="F188" s="16">
        <v>1</v>
      </c>
      <c r="G188" s="8">
        <f t="shared" si="11"/>
        <v>86.88</v>
      </c>
      <c r="H188" s="16">
        <v>83.342105259999997</v>
      </c>
      <c r="I188" s="17">
        <v>1.5</v>
      </c>
      <c r="J188" s="10">
        <f t="shared" si="8"/>
        <v>84.842105259999997</v>
      </c>
      <c r="K188" s="17">
        <v>73.7</v>
      </c>
      <c r="L188" s="16">
        <v>0</v>
      </c>
      <c r="M188" s="11">
        <f t="shared" si="9"/>
        <v>73.7</v>
      </c>
      <c r="N188" s="17">
        <f t="shared" si="10"/>
        <v>84.033578945000002</v>
      </c>
      <c r="O188" s="21">
        <v>32</v>
      </c>
      <c r="P188" s="18">
        <v>38</v>
      </c>
      <c r="Q188" s="22" t="s">
        <v>22</v>
      </c>
      <c r="R188" s="20">
        <v>65</v>
      </c>
    </row>
    <row r="189" spans="1:18" ht="27.95" customHeight="1">
      <c r="A189" s="19" t="s">
        <v>372</v>
      </c>
      <c r="B189" s="20" t="s">
        <v>373</v>
      </c>
      <c r="C189" s="55" t="s">
        <v>20</v>
      </c>
      <c r="D189" s="55" t="s">
        <v>21</v>
      </c>
      <c r="E189" s="17">
        <v>85.864000000000004</v>
      </c>
      <c r="F189" s="16">
        <v>0.75</v>
      </c>
      <c r="G189" s="8">
        <f t="shared" si="11"/>
        <v>86.614000000000004</v>
      </c>
      <c r="H189" s="16">
        <v>82.973684210000002</v>
      </c>
      <c r="I189" s="17">
        <v>1</v>
      </c>
      <c r="J189" s="10">
        <f t="shared" si="8"/>
        <v>83.973684210000002</v>
      </c>
      <c r="K189" s="17">
        <v>77.599999999999994</v>
      </c>
      <c r="L189" s="16">
        <v>0</v>
      </c>
      <c r="M189" s="11">
        <f t="shared" si="9"/>
        <v>77.599999999999994</v>
      </c>
      <c r="N189" s="17">
        <f t="shared" si="10"/>
        <v>83.732363157500018</v>
      </c>
      <c r="O189" s="21">
        <v>33</v>
      </c>
      <c r="P189" s="18">
        <v>41</v>
      </c>
      <c r="Q189" s="22" t="s">
        <v>22</v>
      </c>
      <c r="R189" s="20">
        <v>65</v>
      </c>
    </row>
    <row r="190" spans="1:18" ht="27.95" customHeight="1">
      <c r="A190" s="19">
        <v>1801041010</v>
      </c>
      <c r="B190" s="20" t="s">
        <v>374</v>
      </c>
      <c r="C190" s="55" t="s">
        <v>20</v>
      </c>
      <c r="D190" s="55" t="s">
        <v>21</v>
      </c>
      <c r="E190" s="17">
        <v>85.808000000000007</v>
      </c>
      <c r="F190" s="16">
        <v>0</v>
      </c>
      <c r="G190" s="8">
        <f t="shared" si="11"/>
        <v>85.808000000000007</v>
      </c>
      <c r="H190" s="16">
        <v>83.368421049999995</v>
      </c>
      <c r="I190" s="17">
        <v>1</v>
      </c>
      <c r="J190" s="10">
        <f t="shared" si="8"/>
        <v>84.368421049999995</v>
      </c>
      <c r="K190" s="17">
        <v>73.150000000000006</v>
      </c>
      <c r="L190" s="16">
        <v>0</v>
      </c>
      <c r="M190" s="11">
        <f t="shared" si="9"/>
        <v>73.150000000000006</v>
      </c>
      <c r="N190" s="17">
        <f t="shared" si="10"/>
        <v>83.462515787499996</v>
      </c>
      <c r="O190" s="21">
        <v>34</v>
      </c>
      <c r="P190" s="18">
        <v>36</v>
      </c>
      <c r="Q190" s="22" t="s">
        <v>22</v>
      </c>
      <c r="R190" s="20">
        <v>65</v>
      </c>
    </row>
    <row r="191" spans="1:18" ht="27.95" customHeight="1">
      <c r="A191" s="19" t="s">
        <v>375</v>
      </c>
      <c r="B191" s="20" t="s">
        <v>376</v>
      </c>
      <c r="C191" s="55" t="s">
        <v>20</v>
      </c>
      <c r="D191" s="55" t="s">
        <v>21</v>
      </c>
      <c r="E191" s="17">
        <v>85.968000000000004</v>
      </c>
      <c r="F191" s="16">
        <v>2.5</v>
      </c>
      <c r="G191" s="8">
        <f t="shared" si="11"/>
        <v>88.468000000000004</v>
      </c>
      <c r="H191" s="16">
        <v>83.447368420000004</v>
      </c>
      <c r="I191" s="17">
        <v>0</v>
      </c>
      <c r="J191" s="10">
        <f t="shared" si="8"/>
        <v>83.447368420000004</v>
      </c>
      <c r="K191" s="17">
        <v>75.400000000000006</v>
      </c>
      <c r="L191" s="16">
        <v>0</v>
      </c>
      <c r="M191" s="11">
        <f t="shared" si="9"/>
        <v>75.400000000000006</v>
      </c>
      <c r="N191" s="17">
        <f t="shared" si="10"/>
        <v>83.395726315000005</v>
      </c>
      <c r="O191" s="21">
        <v>35</v>
      </c>
      <c r="P191" s="18">
        <v>34</v>
      </c>
      <c r="Q191" s="22" t="s">
        <v>22</v>
      </c>
      <c r="R191" s="20">
        <v>65</v>
      </c>
    </row>
    <row r="192" spans="1:18" ht="27.95" customHeight="1">
      <c r="A192" s="19" t="s">
        <v>377</v>
      </c>
      <c r="B192" s="20" t="s">
        <v>378</v>
      </c>
      <c r="C192" s="55" t="s">
        <v>20</v>
      </c>
      <c r="D192" s="55" t="s">
        <v>21</v>
      </c>
      <c r="E192" s="17">
        <v>85.784000000000006</v>
      </c>
      <c r="F192" s="16">
        <v>0.75</v>
      </c>
      <c r="G192" s="8">
        <f t="shared" si="11"/>
        <v>86.534000000000006</v>
      </c>
      <c r="H192" s="16">
        <v>82.105263160000007</v>
      </c>
      <c r="I192" s="17">
        <v>1.0625</v>
      </c>
      <c r="J192" s="10">
        <f t="shared" si="8"/>
        <v>83.167763160000007</v>
      </c>
      <c r="K192" s="17">
        <v>79.150000000000006</v>
      </c>
      <c r="L192" s="16">
        <v>0</v>
      </c>
      <c r="M192" s="11">
        <f t="shared" si="9"/>
        <v>79.150000000000006</v>
      </c>
      <c r="N192" s="17">
        <f t="shared" si="10"/>
        <v>83.270922370000008</v>
      </c>
      <c r="O192" s="21">
        <v>36</v>
      </c>
      <c r="P192" s="18">
        <v>50</v>
      </c>
      <c r="Q192" s="22" t="s">
        <v>22</v>
      </c>
      <c r="R192" s="20">
        <v>65</v>
      </c>
    </row>
    <row r="193" spans="1:18" ht="27.95" customHeight="1">
      <c r="A193" s="19">
        <v>1801041016</v>
      </c>
      <c r="B193" s="20" t="s">
        <v>379</v>
      </c>
      <c r="C193" s="55" t="s">
        <v>20</v>
      </c>
      <c r="D193" s="55" t="s">
        <v>21</v>
      </c>
      <c r="E193" s="17">
        <v>85.84</v>
      </c>
      <c r="F193" s="16">
        <v>5</v>
      </c>
      <c r="G193" s="8">
        <f t="shared" si="11"/>
        <v>90.84</v>
      </c>
      <c r="H193" s="16">
        <v>87.21052632</v>
      </c>
      <c r="I193" s="17">
        <v>0</v>
      </c>
      <c r="J193" s="10">
        <f t="shared" si="8"/>
        <v>87.21052632</v>
      </c>
      <c r="K193" s="17">
        <v>42.2</v>
      </c>
      <c r="L193" s="16">
        <v>0</v>
      </c>
      <c r="M193" s="11">
        <f t="shared" si="9"/>
        <v>42.2</v>
      </c>
      <c r="N193" s="17">
        <f t="shared" si="10"/>
        <v>83.253894740000007</v>
      </c>
      <c r="O193" s="21">
        <v>37</v>
      </c>
      <c r="P193" s="18">
        <v>17</v>
      </c>
      <c r="Q193" s="22" t="s">
        <v>22</v>
      </c>
      <c r="R193" s="20">
        <v>65</v>
      </c>
    </row>
    <row r="194" spans="1:18" ht="27.95" customHeight="1">
      <c r="A194" s="19" t="s">
        <v>380</v>
      </c>
      <c r="B194" s="20" t="s">
        <v>381</v>
      </c>
      <c r="C194" s="55" t="s">
        <v>20</v>
      </c>
      <c r="D194" s="55" t="s">
        <v>21</v>
      </c>
      <c r="E194" s="17">
        <v>84.88461538</v>
      </c>
      <c r="F194" s="16">
        <v>1.75</v>
      </c>
      <c r="G194" s="8">
        <f t="shared" si="11"/>
        <v>86.63461538</v>
      </c>
      <c r="H194" s="16">
        <v>82.026315789999998</v>
      </c>
      <c r="I194" s="17">
        <v>1</v>
      </c>
      <c r="J194" s="10">
        <f t="shared" si="8"/>
        <v>83.026315789999998</v>
      </c>
      <c r="K194" s="17">
        <v>77.400000000000006</v>
      </c>
      <c r="L194" s="16">
        <v>0</v>
      </c>
      <c r="M194" s="11">
        <f t="shared" si="9"/>
        <v>77.400000000000006</v>
      </c>
      <c r="N194" s="17">
        <f t="shared" si="10"/>
        <v>83.004929149499986</v>
      </c>
      <c r="O194" s="21">
        <v>38</v>
      </c>
      <c r="P194" s="18">
        <v>51</v>
      </c>
      <c r="Q194" s="22" t="s">
        <v>22</v>
      </c>
      <c r="R194" s="20">
        <v>65</v>
      </c>
    </row>
    <row r="195" spans="1:18" ht="27.95" customHeight="1">
      <c r="A195" s="19" t="s">
        <v>382</v>
      </c>
      <c r="B195" s="20" t="s">
        <v>383</v>
      </c>
      <c r="C195" s="55" t="s">
        <v>20</v>
      </c>
      <c r="D195" s="55" t="s">
        <v>21</v>
      </c>
      <c r="E195" s="17">
        <v>85.6</v>
      </c>
      <c r="F195" s="16">
        <v>0.75</v>
      </c>
      <c r="G195" s="8">
        <f t="shared" si="11"/>
        <v>86.35</v>
      </c>
      <c r="H195" s="16">
        <v>82.973684210000002</v>
      </c>
      <c r="I195" s="17">
        <v>2.0625</v>
      </c>
      <c r="J195" s="10">
        <f t="shared" ref="J195:J258" si="12">H195+I195</f>
        <v>85.036184210000002</v>
      </c>
      <c r="K195" s="17">
        <v>60.75</v>
      </c>
      <c r="L195" s="16">
        <v>0</v>
      </c>
      <c r="M195" s="11">
        <f t="shared" si="9"/>
        <v>60.75</v>
      </c>
      <c r="N195" s="17">
        <f t="shared" si="10"/>
        <v>82.804638157500008</v>
      </c>
      <c r="O195" s="21">
        <v>39</v>
      </c>
      <c r="P195" s="18">
        <v>41</v>
      </c>
      <c r="Q195" s="22" t="s">
        <v>22</v>
      </c>
      <c r="R195" s="20">
        <v>65</v>
      </c>
    </row>
    <row r="196" spans="1:18" ht="27.95" customHeight="1">
      <c r="A196" s="19" t="s">
        <v>384</v>
      </c>
      <c r="B196" s="20" t="s">
        <v>385</v>
      </c>
      <c r="C196" s="55" t="s">
        <v>20</v>
      </c>
      <c r="D196" s="55" t="s">
        <v>21</v>
      </c>
      <c r="E196" s="17">
        <v>85.72</v>
      </c>
      <c r="F196" s="16">
        <v>0.75</v>
      </c>
      <c r="G196" s="8">
        <f t="shared" si="11"/>
        <v>86.47</v>
      </c>
      <c r="H196" s="16">
        <v>85.078947369999995</v>
      </c>
      <c r="I196" s="17">
        <v>0</v>
      </c>
      <c r="J196" s="10">
        <f t="shared" si="12"/>
        <v>85.078947369999995</v>
      </c>
      <c r="K196" s="17">
        <v>60</v>
      </c>
      <c r="L196" s="16">
        <v>0</v>
      </c>
      <c r="M196" s="11">
        <f t="shared" ref="M196:M259" si="13">K196+L196</f>
        <v>60</v>
      </c>
      <c r="N196" s="17">
        <f t="shared" ref="N196:N259" si="14">G196*15%+J196*75%+M196*10%</f>
        <v>82.779710527500001</v>
      </c>
      <c r="O196" s="21">
        <v>40</v>
      </c>
      <c r="P196" s="18">
        <v>29</v>
      </c>
      <c r="Q196" s="22" t="s">
        <v>22</v>
      </c>
      <c r="R196" s="20">
        <v>65</v>
      </c>
    </row>
    <row r="197" spans="1:18" ht="27.95" customHeight="1">
      <c r="A197" s="19" t="s">
        <v>386</v>
      </c>
      <c r="B197" s="20" t="s">
        <v>387</v>
      </c>
      <c r="C197" s="55" t="s">
        <v>20</v>
      </c>
      <c r="D197" s="55" t="s">
        <v>21</v>
      </c>
      <c r="E197" s="17">
        <v>85.768000000000001</v>
      </c>
      <c r="F197" s="16">
        <v>0.75</v>
      </c>
      <c r="G197" s="8">
        <f t="shared" ref="G197:G260" si="15">E197+F197</f>
        <v>86.518000000000001</v>
      </c>
      <c r="H197" s="16">
        <v>82.131578950000005</v>
      </c>
      <c r="I197" s="17">
        <v>0</v>
      </c>
      <c r="J197" s="10">
        <f t="shared" si="12"/>
        <v>82.131578950000005</v>
      </c>
      <c r="K197" s="17">
        <v>79.3</v>
      </c>
      <c r="L197" s="16">
        <v>0</v>
      </c>
      <c r="M197" s="11">
        <f t="shared" si="13"/>
        <v>79.3</v>
      </c>
      <c r="N197" s="17">
        <f t="shared" si="14"/>
        <v>82.506384212499995</v>
      </c>
      <c r="O197" s="21">
        <v>41</v>
      </c>
      <c r="P197" s="18">
        <v>49</v>
      </c>
      <c r="Q197" s="22" t="s">
        <v>22</v>
      </c>
      <c r="R197" s="20">
        <v>65</v>
      </c>
    </row>
    <row r="198" spans="1:18" ht="27.95" customHeight="1">
      <c r="A198" s="19">
        <v>1704051040</v>
      </c>
      <c r="B198" s="20" t="s">
        <v>388</v>
      </c>
      <c r="C198" s="55" t="s">
        <v>20</v>
      </c>
      <c r="D198" s="55" t="s">
        <v>21</v>
      </c>
      <c r="E198" s="17">
        <v>85.033333334000005</v>
      </c>
      <c r="F198" s="16">
        <v>0</v>
      </c>
      <c r="G198" s="8">
        <f t="shared" si="15"/>
        <v>85.033333334000005</v>
      </c>
      <c r="H198" s="16">
        <v>83</v>
      </c>
      <c r="I198" s="17">
        <v>1</v>
      </c>
      <c r="J198" s="10">
        <f t="shared" si="12"/>
        <v>84</v>
      </c>
      <c r="K198" s="17">
        <v>66.150000000000006</v>
      </c>
      <c r="L198" s="16">
        <v>0</v>
      </c>
      <c r="M198" s="11">
        <f t="shared" si="13"/>
        <v>66.150000000000006</v>
      </c>
      <c r="N198" s="17">
        <f t="shared" si="14"/>
        <v>82.370000000099992</v>
      </c>
      <c r="O198" s="21">
        <v>42</v>
      </c>
      <c r="P198" s="18">
        <v>40</v>
      </c>
      <c r="Q198" s="22" t="s">
        <v>22</v>
      </c>
      <c r="R198" s="20">
        <v>65</v>
      </c>
    </row>
    <row r="199" spans="1:18" ht="27.95" customHeight="1">
      <c r="A199" s="19">
        <v>1801041004</v>
      </c>
      <c r="B199" s="20" t="s">
        <v>389</v>
      </c>
      <c r="C199" s="55" t="s">
        <v>20</v>
      </c>
      <c r="D199" s="55" t="s">
        <v>21</v>
      </c>
      <c r="E199" s="17">
        <v>81.275000000000006</v>
      </c>
      <c r="F199" s="16">
        <v>0</v>
      </c>
      <c r="G199" s="8">
        <f t="shared" si="15"/>
        <v>81.275000000000006</v>
      </c>
      <c r="H199" s="16">
        <v>84.578947369999995</v>
      </c>
      <c r="I199" s="17">
        <v>0</v>
      </c>
      <c r="J199" s="10">
        <f t="shared" si="12"/>
        <v>84.578947369999995</v>
      </c>
      <c r="K199" s="17">
        <v>67.400000000000006</v>
      </c>
      <c r="L199" s="16">
        <v>0</v>
      </c>
      <c r="M199" s="11">
        <f t="shared" si="13"/>
        <v>67.400000000000006</v>
      </c>
      <c r="N199" s="17">
        <f t="shared" si="14"/>
        <v>82.365460527499991</v>
      </c>
      <c r="O199" s="21">
        <v>43</v>
      </c>
      <c r="P199" s="18">
        <v>33</v>
      </c>
      <c r="Q199" s="22" t="s">
        <v>22</v>
      </c>
      <c r="R199" s="20">
        <v>65</v>
      </c>
    </row>
    <row r="200" spans="1:18" ht="27.95" customHeight="1">
      <c r="A200" s="19" t="s">
        <v>390</v>
      </c>
      <c r="B200" s="20" t="s">
        <v>391</v>
      </c>
      <c r="C200" s="55" t="s">
        <v>20</v>
      </c>
      <c r="D200" s="55" t="s">
        <v>21</v>
      </c>
      <c r="E200" s="17">
        <v>85.96</v>
      </c>
      <c r="F200" s="16">
        <v>2.5</v>
      </c>
      <c r="G200" s="8">
        <f t="shared" si="15"/>
        <v>88.46</v>
      </c>
      <c r="H200" s="16">
        <v>83.078947360000001</v>
      </c>
      <c r="I200" s="17">
        <v>1</v>
      </c>
      <c r="J200" s="10">
        <f t="shared" si="12"/>
        <v>84.078947360000001</v>
      </c>
      <c r="K200" s="17">
        <v>59.2</v>
      </c>
      <c r="L200" s="16">
        <v>0</v>
      </c>
      <c r="M200" s="11">
        <f t="shared" si="13"/>
        <v>59.2</v>
      </c>
      <c r="N200" s="17">
        <f t="shared" si="14"/>
        <v>82.248210520000001</v>
      </c>
      <c r="O200" s="21">
        <v>44</v>
      </c>
      <c r="P200" s="18">
        <v>39</v>
      </c>
      <c r="Q200" s="22" t="s">
        <v>22</v>
      </c>
      <c r="R200" s="20">
        <v>65</v>
      </c>
    </row>
    <row r="201" spans="1:18" ht="27.95" customHeight="1">
      <c r="A201" s="19" t="s">
        <v>392</v>
      </c>
      <c r="B201" s="20" t="s">
        <v>393</v>
      </c>
      <c r="C201" s="55" t="s">
        <v>20</v>
      </c>
      <c r="D201" s="55" t="s">
        <v>21</v>
      </c>
      <c r="E201" s="17">
        <v>85.447999999999993</v>
      </c>
      <c r="F201" s="16">
        <v>0.75</v>
      </c>
      <c r="G201" s="8">
        <f t="shared" si="15"/>
        <v>86.197999999999993</v>
      </c>
      <c r="H201" s="16">
        <v>82.868421100000006</v>
      </c>
      <c r="I201" s="17">
        <v>0</v>
      </c>
      <c r="J201" s="10">
        <f t="shared" si="12"/>
        <v>82.868421100000006</v>
      </c>
      <c r="K201" s="17">
        <v>71</v>
      </c>
      <c r="L201" s="16">
        <v>0</v>
      </c>
      <c r="M201" s="11">
        <f t="shared" si="13"/>
        <v>71</v>
      </c>
      <c r="N201" s="17">
        <f t="shared" si="14"/>
        <v>82.181015825000003</v>
      </c>
      <c r="O201" s="21">
        <v>45</v>
      </c>
      <c r="P201" s="18">
        <v>45</v>
      </c>
      <c r="Q201" s="22" t="s">
        <v>22</v>
      </c>
      <c r="R201" s="20">
        <v>65</v>
      </c>
    </row>
    <row r="202" spans="1:18" ht="27.95" customHeight="1">
      <c r="A202" s="19" t="s">
        <v>394</v>
      </c>
      <c r="B202" s="20" t="s">
        <v>395</v>
      </c>
      <c r="C202" s="55" t="s">
        <v>20</v>
      </c>
      <c r="D202" s="55" t="s">
        <v>21</v>
      </c>
      <c r="E202" s="17">
        <v>84.471999999999994</v>
      </c>
      <c r="F202" s="16">
        <v>10</v>
      </c>
      <c r="G202" s="8">
        <f t="shared" si="15"/>
        <v>94.471999999999994</v>
      </c>
      <c r="H202" s="16">
        <v>80.657889999999995</v>
      </c>
      <c r="I202" s="17">
        <v>0</v>
      </c>
      <c r="J202" s="10">
        <f t="shared" si="12"/>
        <v>80.657889999999995</v>
      </c>
      <c r="K202" s="17">
        <v>74.099999999999994</v>
      </c>
      <c r="L202" s="16">
        <v>0</v>
      </c>
      <c r="M202" s="11">
        <f t="shared" si="13"/>
        <v>74.099999999999994</v>
      </c>
      <c r="N202" s="17">
        <f t="shared" si="14"/>
        <v>82.074217499999989</v>
      </c>
      <c r="O202" s="21">
        <v>46</v>
      </c>
      <c r="P202" s="18">
        <v>56</v>
      </c>
      <c r="Q202" s="22" t="s">
        <v>22</v>
      </c>
      <c r="R202" s="20">
        <v>65</v>
      </c>
    </row>
    <row r="203" spans="1:18" ht="27.95" customHeight="1">
      <c r="A203" s="19">
        <v>1801041023</v>
      </c>
      <c r="B203" s="20" t="s">
        <v>396</v>
      </c>
      <c r="C203" s="55" t="s">
        <v>20</v>
      </c>
      <c r="D203" s="55" t="s">
        <v>21</v>
      </c>
      <c r="E203" s="17">
        <v>84.703999999999994</v>
      </c>
      <c r="F203" s="16">
        <v>0</v>
      </c>
      <c r="G203" s="8">
        <f t="shared" si="15"/>
        <v>84.703999999999994</v>
      </c>
      <c r="H203" s="16">
        <v>83.368421049999995</v>
      </c>
      <c r="I203" s="17">
        <v>1</v>
      </c>
      <c r="J203" s="10">
        <f t="shared" si="12"/>
        <v>84.368421049999995</v>
      </c>
      <c r="K203" s="17">
        <v>60</v>
      </c>
      <c r="L203" s="16">
        <v>0</v>
      </c>
      <c r="M203" s="11">
        <f t="shared" si="13"/>
        <v>60</v>
      </c>
      <c r="N203" s="17">
        <f t="shared" si="14"/>
        <v>81.9819157875</v>
      </c>
      <c r="O203" s="21">
        <v>47</v>
      </c>
      <c r="P203" s="18">
        <v>36</v>
      </c>
      <c r="Q203" s="22" t="s">
        <v>22</v>
      </c>
      <c r="R203" s="20">
        <v>65</v>
      </c>
    </row>
    <row r="204" spans="1:18" ht="27.95" customHeight="1">
      <c r="A204" s="19">
        <v>1801041031</v>
      </c>
      <c r="B204" s="20" t="s">
        <v>397</v>
      </c>
      <c r="C204" s="55" t="s">
        <v>20</v>
      </c>
      <c r="D204" s="55" t="s">
        <v>21</v>
      </c>
      <c r="E204" s="17">
        <v>85.808000000000007</v>
      </c>
      <c r="F204" s="16">
        <v>1</v>
      </c>
      <c r="G204" s="8">
        <f t="shared" si="15"/>
        <v>86.808000000000007</v>
      </c>
      <c r="H204" s="16">
        <v>81.657894740000003</v>
      </c>
      <c r="I204" s="17">
        <v>0</v>
      </c>
      <c r="J204" s="10">
        <f t="shared" si="12"/>
        <v>81.657894740000003</v>
      </c>
      <c r="K204" s="17">
        <v>74.099999999999994</v>
      </c>
      <c r="L204" s="16">
        <v>0</v>
      </c>
      <c r="M204" s="11">
        <f t="shared" si="13"/>
        <v>74.099999999999994</v>
      </c>
      <c r="N204" s="17">
        <f t="shared" si="14"/>
        <v>81.674621054999989</v>
      </c>
      <c r="O204" s="21">
        <v>48</v>
      </c>
      <c r="P204" s="18">
        <v>53</v>
      </c>
      <c r="Q204" s="22" t="s">
        <v>22</v>
      </c>
      <c r="R204" s="20">
        <v>65</v>
      </c>
    </row>
    <row r="205" spans="1:18" ht="27.95" customHeight="1">
      <c r="A205" s="19" t="s">
        <v>398</v>
      </c>
      <c r="B205" s="20" t="s">
        <v>399</v>
      </c>
      <c r="C205" s="55" t="s">
        <v>20</v>
      </c>
      <c r="D205" s="55" t="s">
        <v>21</v>
      </c>
      <c r="E205" s="17">
        <v>85.507692399999996</v>
      </c>
      <c r="F205" s="16">
        <v>0.75</v>
      </c>
      <c r="G205" s="8">
        <f t="shared" si="15"/>
        <v>86.257692399999996</v>
      </c>
      <c r="H205" s="16">
        <v>82.947368420000004</v>
      </c>
      <c r="I205" s="17">
        <v>0</v>
      </c>
      <c r="J205" s="10">
        <f t="shared" si="12"/>
        <v>82.947368420000004</v>
      </c>
      <c r="K205" s="17">
        <v>64.099999999999994</v>
      </c>
      <c r="L205" s="16">
        <v>0</v>
      </c>
      <c r="M205" s="11">
        <f t="shared" si="13"/>
        <v>64.099999999999994</v>
      </c>
      <c r="N205" s="17">
        <f t="shared" si="14"/>
        <v>81.559180174999995</v>
      </c>
      <c r="O205" s="21">
        <v>49</v>
      </c>
      <c r="P205" s="18">
        <v>44</v>
      </c>
      <c r="Q205" s="22" t="s">
        <v>22</v>
      </c>
      <c r="R205" s="20">
        <v>65</v>
      </c>
    </row>
    <row r="206" spans="1:18" ht="27.95" customHeight="1">
      <c r="A206" s="19" t="s">
        <v>400</v>
      </c>
      <c r="B206" s="20" t="s">
        <v>401</v>
      </c>
      <c r="C206" s="55" t="s">
        <v>20</v>
      </c>
      <c r="D206" s="55" t="s">
        <v>21</v>
      </c>
      <c r="E206" s="17">
        <v>84.664000000000001</v>
      </c>
      <c r="F206" s="16">
        <v>0.75</v>
      </c>
      <c r="G206" s="8">
        <f t="shared" si="15"/>
        <v>85.414000000000001</v>
      </c>
      <c r="H206" s="16">
        <v>83.394736839999993</v>
      </c>
      <c r="I206" s="17">
        <v>0</v>
      </c>
      <c r="J206" s="10">
        <f t="shared" si="12"/>
        <v>83.394736839999993</v>
      </c>
      <c r="K206" s="17">
        <v>60</v>
      </c>
      <c r="L206" s="16">
        <v>0</v>
      </c>
      <c r="M206" s="11">
        <f t="shared" si="13"/>
        <v>60</v>
      </c>
      <c r="N206" s="17">
        <f t="shared" si="14"/>
        <v>81.358152629999992</v>
      </c>
      <c r="O206" s="21">
        <v>50</v>
      </c>
      <c r="P206" s="18">
        <v>35</v>
      </c>
      <c r="Q206" s="22" t="s">
        <v>22</v>
      </c>
      <c r="R206" s="20">
        <v>65</v>
      </c>
    </row>
    <row r="207" spans="1:18" ht="27.95" customHeight="1">
      <c r="A207" s="19" t="s">
        <v>402</v>
      </c>
      <c r="B207" s="20" t="s">
        <v>403</v>
      </c>
      <c r="C207" s="55" t="s">
        <v>20</v>
      </c>
      <c r="D207" s="55" t="s">
        <v>21</v>
      </c>
      <c r="E207" s="17">
        <v>85.72</v>
      </c>
      <c r="F207" s="16">
        <v>1.75</v>
      </c>
      <c r="G207" s="8">
        <f t="shared" si="15"/>
        <v>87.47</v>
      </c>
      <c r="H207" s="16">
        <v>82.973684210000002</v>
      </c>
      <c r="I207" s="17">
        <v>0</v>
      </c>
      <c r="J207" s="10">
        <f t="shared" si="12"/>
        <v>82.973684210000002</v>
      </c>
      <c r="K207" s="17">
        <v>60</v>
      </c>
      <c r="L207" s="16">
        <v>0</v>
      </c>
      <c r="M207" s="11">
        <f t="shared" si="13"/>
        <v>60</v>
      </c>
      <c r="N207" s="17">
        <f t="shared" si="14"/>
        <v>81.350763157500012</v>
      </c>
      <c r="O207" s="21">
        <v>51</v>
      </c>
      <c r="P207" s="18">
        <v>41</v>
      </c>
      <c r="Q207" s="22" t="s">
        <v>22</v>
      </c>
      <c r="R207" s="20">
        <v>65</v>
      </c>
    </row>
    <row r="208" spans="1:18" ht="27.95" customHeight="1">
      <c r="A208" s="19">
        <v>1822042021</v>
      </c>
      <c r="B208" s="20" t="s">
        <v>404</v>
      </c>
      <c r="C208" s="55" t="s">
        <v>20</v>
      </c>
      <c r="D208" s="55" t="s">
        <v>21</v>
      </c>
      <c r="E208" s="17">
        <v>84.616</v>
      </c>
      <c r="F208" s="16">
        <v>0</v>
      </c>
      <c r="G208" s="8">
        <f t="shared" si="15"/>
        <v>84.616</v>
      </c>
      <c r="H208" s="16">
        <v>82.763157890000002</v>
      </c>
      <c r="I208" s="17">
        <v>0</v>
      </c>
      <c r="J208" s="10">
        <f t="shared" si="12"/>
        <v>82.763157890000002</v>
      </c>
      <c r="K208" s="17">
        <v>60</v>
      </c>
      <c r="L208" s="16">
        <v>0</v>
      </c>
      <c r="M208" s="11">
        <f t="shared" si="13"/>
        <v>60</v>
      </c>
      <c r="N208" s="17">
        <f t="shared" si="14"/>
        <v>80.764768417499994</v>
      </c>
      <c r="O208" s="21">
        <v>52</v>
      </c>
      <c r="P208" s="18">
        <v>46</v>
      </c>
      <c r="Q208" s="22" t="s">
        <v>22</v>
      </c>
      <c r="R208" s="20">
        <v>65</v>
      </c>
    </row>
    <row r="209" spans="1:18" ht="27.95" customHeight="1">
      <c r="A209" s="19" t="s">
        <v>405</v>
      </c>
      <c r="B209" s="20" t="s">
        <v>406</v>
      </c>
      <c r="C209" s="55" t="s">
        <v>20</v>
      </c>
      <c r="D209" s="55" t="s">
        <v>21</v>
      </c>
      <c r="E209" s="17">
        <v>85.816000000000003</v>
      </c>
      <c r="F209" s="16">
        <v>1.75</v>
      </c>
      <c r="G209" s="8">
        <f t="shared" si="15"/>
        <v>87.566000000000003</v>
      </c>
      <c r="H209" s="16">
        <v>81.815789469999999</v>
      </c>
      <c r="I209" s="17">
        <v>0</v>
      </c>
      <c r="J209" s="10">
        <f t="shared" si="12"/>
        <v>81.815789469999999</v>
      </c>
      <c r="K209" s="17">
        <v>60.55</v>
      </c>
      <c r="L209" s="16">
        <v>0</v>
      </c>
      <c r="M209" s="11">
        <f t="shared" si="13"/>
        <v>60.55</v>
      </c>
      <c r="N209" s="17">
        <f t="shared" si="14"/>
        <v>80.551742102499986</v>
      </c>
      <c r="O209" s="21">
        <v>53</v>
      </c>
      <c r="P209" s="18">
        <v>52</v>
      </c>
      <c r="Q209" s="22" t="s">
        <v>22</v>
      </c>
      <c r="R209" s="20">
        <v>65</v>
      </c>
    </row>
    <row r="210" spans="1:18" ht="27.95" customHeight="1">
      <c r="A210" s="19" t="s">
        <v>407</v>
      </c>
      <c r="B210" s="20" t="s">
        <v>408</v>
      </c>
      <c r="C210" s="55" t="s">
        <v>20</v>
      </c>
      <c r="D210" s="55" t="s">
        <v>21</v>
      </c>
      <c r="E210" s="17">
        <v>82.446153800000005</v>
      </c>
      <c r="F210" s="16">
        <v>0.75</v>
      </c>
      <c r="G210" s="8">
        <f t="shared" si="15"/>
        <v>83.196153800000005</v>
      </c>
      <c r="H210" s="16">
        <v>82.526315789999998</v>
      </c>
      <c r="I210" s="17">
        <v>1</v>
      </c>
      <c r="J210" s="10">
        <f t="shared" si="12"/>
        <v>83.526315789999998</v>
      </c>
      <c r="K210" s="17">
        <v>53.3</v>
      </c>
      <c r="L210" s="16">
        <v>0</v>
      </c>
      <c r="M210" s="11">
        <f t="shared" si="13"/>
        <v>53.3</v>
      </c>
      <c r="N210" s="17">
        <f t="shared" si="14"/>
        <v>80.454159912499989</v>
      </c>
      <c r="O210" s="21">
        <v>54</v>
      </c>
      <c r="P210" s="18">
        <v>47</v>
      </c>
      <c r="Q210" s="22" t="s">
        <v>22</v>
      </c>
      <c r="R210" s="20">
        <v>65</v>
      </c>
    </row>
    <row r="211" spans="1:18" ht="27.95" customHeight="1">
      <c r="A211" s="19" t="s">
        <v>409</v>
      </c>
      <c r="B211" s="20" t="s">
        <v>219</v>
      </c>
      <c r="C211" s="55" t="s">
        <v>20</v>
      </c>
      <c r="D211" s="55" t="s">
        <v>21</v>
      </c>
      <c r="E211" s="17">
        <v>84.238461540000003</v>
      </c>
      <c r="F211" s="16">
        <v>1.75</v>
      </c>
      <c r="G211" s="8">
        <f t="shared" si="15"/>
        <v>85.988461540000003</v>
      </c>
      <c r="H211" s="16">
        <v>79.026315690000004</v>
      </c>
      <c r="I211" s="17">
        <v>0</v>
      </c>
      <c r="J211" s="10">
        <f t="shared" si="12"/>
        <v>79.026315690000004</v>
      </c>
      <c r="K211" s="17">
        <v>82.2</v>
      </c>
      <c r="L211" s="16">
        <v>0</v>
      </c>
      <c r="M211" s="11">
        <f t="shared" si="13"/>
        <v>82.2</v>
      </c>
      <c r="N211" s="17">
        <f t="shared" si="14"/>
        <v>80.388005998500006</v>
      </c>
      <c r="O211" s="21">
        <v>55</v>
      </c>
      <c r="P211" s="18">
        <v>58</v>
      </c>
      <c r="Q211" s="22" t="s">
        <v>22</v>
      </c>
      <c r="R211" s="20">
        <v>65</v>
      </c>
    </row>
    <row r="212" spans="1:18" ht="27.95" customHeight="1">
      <c r="A212" s="19">
        <v>1801041003</v>
      </c>
      <c r="B212" s="20" t="s">
        <v>410</v>
      </c>
      <c r="C212" s="55" t="s">
        <v>20</v>
      </c>
      <c r="D212" s="55" t="s">
        <v>21</v>
      </c>
      <c r="E212" s="17">
        <v>84.091666660000001</v>
      </c>
      <c r="F212" s="16">
        <v>1</v>
      </c>
      <c r="G212" s="8">
        <f t="shared" si="15"/>
        <v>85.091666660000001</v>
      </c>
      <c r="H212" s="16">
        <v>81.315789469999999</v>
      </c>
      <c r="I212" s="17">
        <v>1</v>
      </c>
      <c r="J212" s="10">
        <f t="shared" si="12"/>
        <v>82.315789469999999</v>
      </c>
      <c r="K212" s="17">
        <v>51.8</v>
      </c>
      <c r="L212" s="16">
        <v>0</v>
      </c>
      <c r="M212" s="11">
        <f t="shared" si="13"/>
        <v>51.8</v>
      </c>
      <c r="N212" s="17">
        <f t="shared" si="14"/>
        <v>79.680592101499997</v>
      </c>
      <c r="O212" s="21">
        <v>56</v>
      </c>
      <c r="P212" s="18">
        <v>54</v>
      </c>
      <c r="Q212" s="22" t="s">
        <v>22</v>
      </c>
      <c r="R212" s="20">
        <v>65</v>
      </c>
    </row>
    <row r="213" spans="1:18" ht="27.95" customHeight="1">
      <c r="A213" s="19">
        <v>1801041002</v>
      </c>
      <c r="B213" s="20" t="s">
        <v>411</v>
      </c>
      <c r="C213" s="55" t="s">
        <v>20</v>
      </c>
      <c r="D213" s="55" t="s">
        <v>21</v>
      </c>
      <c r="E213" s="17">
        <v>78.2</v>
      </c>
      <c r="F213" s="16">
        <v>0</v>
      </c>
      <c r="G213" s="8">
        <f t="shared" si="15"/>
        <v>78.2</v>
      </c>
      <c r="H213" s="16">
        <v>79.763157890000002</v>
      </c>
      <c r="I213" s="17">
        <v>1</v>
      </c>
      <c r="J213" s="10">
        <f t="shared" si="12"/>
        <v>80.763157890000002</v>
      </c>
      <c r="K213" s="17">
        <v>66.900000000000006</v>
      </c>
      <c r="L213" s="16">
        <v>0</v>
      </c>
      <c r="M213" s="11">
        <f t="shared" si="13"/>
        <v>66.900000000000006</v>
      </c>
      <c r="N213" s="17">
        <f t="shared" si="14"/>
        <v>78.992368417500003</v>
      </c>
      <c r="O213" s="21">
        <v>57</v>
      </c>
      <c r="P213" s="18">
        <v>57</v>
      </c>
      <c r="Q213" s="22" t="s">
        <v>22</v>
      </c>
      <c r="R213" s="20">
        <v>65</v>
      </c>
    </row>
    <row r="214" spans="1:18" ht="27.95" customHeight="1">
      <c r="A214" s="19" t="s">
        <v>412</v>
      </c>
      <c r="B214" s="20" t="s">
        <v>413</v>
      </c>
      <c r="C214" s="55" t="s">
        <v>20</v>
      </c>
      <c r="D214" s="55" t="s">
        <v>21</v>
      </c>
      <c r="E214" s="17">
        <v>84.291666660000004</v>
      </c>
      <c r="F214" s="16">
        <v>0.75</v>
      </c>
      <c r="G214" s="8">
        <f t="shared" si="15"/>
        <v>85.041666660000004</v>
      </c>
      <c r="H214" s="16">
        <v>80.842105259999997</v>
      </c>
      <c r="I214" s="17">
        <v>1</v>
      </c>
      <c r="J214" s="10">
        <f t="shared" si="12"/>
        <v>81.842105259999997</v>
      </c>
      <c r="K214" s="17">
        <v>48</v>
      </c>
      <c r="L214" s="16">
        <v>0</v>
      </c>
      <c r="M214" s="11">
        <f t="shared" si="13"/>
        <v>48</v>
      </c>
      <c r="N214" s="17">
        <f t="shared" si="14"/>
        <v>78.937828944000003</v>
      </c>
      <c r="O214" s="21">
        <v>58</v>
      </c>
      <c r="P214" s="18">
        <v>55</v>
      </c>
      <c r="Q214" s="22" t="s">
        <v>22</v>
      </c>
      <c r="R214" s="20">
        <v>65</v>
      </c>
    </row>
    <row r="215" spans="1:18" ht="27.95" customHeight="1">
      <c r="A215" s="19">
        <v>1801041037</v>
      </c>
      <c r="B215" s="20" t="s">
        <v>414</v>
      </c>
      <c r="C215" s="55" t="s">
        <v>20</v>
      </c>
      <c r="D215" s="55" t="s">
        <v>21</v>
      </c>
      <c r="E215" s="17">
        <v>82.825000000000003</v>
      </c>
      <c r="F215" s="16">
        <v>3</v>
      </c>
      <c r="G215" s="8">
        <f t="shared" si="15"/>
        <v>85.825000000000003</v>
      </c>
      <c r="H215" s="16">
        <v>77.131578950000005</v>
      </c>
      <c r="I215" s="17">
        <v>0</v>
      </c>
      <c r="J215" s="10">
        <f t="shared" si="12"/>
        <v>77.131578950000005</v>
      </c>
      <c r="K215" s="17">
        <v>50.9</v>
      </c>
      <c r="L215" s="16">
        <v>0</v>
      </c>
      <c r="M215" s="11">
        <f t="shared" si="13"/>
        <v>50.9</v>
      </c>
      <c r="N215" s="17">
        <f t="shared" si="14"/>
        <v>75.812434212500008</v>
      </c>
      <c r="O215" s="21">
        <v>59</v>
      </c>
      <c r="P215" s="18">
        <v>60</v>
      </c>
      <c r="Q215" s="22" t="s">
        <v>22</v>
      </c>
      <c r="R215" s="20">
        <v>65</v>
      </c>
    </row>
    <row r="216" spans="1:18" ht="27.95" customHeight="1">
      <c r="A216" s="19" t="s">
        <v>415</v>
      </c>
      <c r="B216" s="20" t="s">
        <v>416</v>
      </c>
      <c r="C216" s="55" t="s">
        <v>20</v>
      </c>
      <c r="D216" s="55" t="s">
        <v>21</v>
      </c>
      <c r="E216" s="17">
        <v>82.65</v>
      </c>
      <c r="F216" s="16">
        <v>0.75</v>
      </c>
      <c r="G216" s="8">
        <f t="shared" si="15"/>
        <v>83.4</v>
      </c>
      <c r="H216" s="16">
        <v>77.763157890000002</v>
      </c>
      <c r="I216" s="17">
        <v>0</v>
      </c>
      <c r="J216" s="10">
        <f t="shared" si="12"/>
        <v>77.763157890000002</v>
      </c>
      <c r="K216" s="17">
        <v>44.4</v>
      </c>
      <c r="L216" s="16">
        <v>0</v>
      </c>
      <c r="M216" s="11">
        <f t="shared" si="13"/>
        <v>44.4</v>
      </c>
      <c r="N216" s="17">
        <f t="shared" si="14"/>
        <v>75.272368417500005</v>
      </c>
      <c r="O216" s="21">
        <v>60</v>
      </c>
      <c r="P216" s="18">
        <v>59</v>
      </c>
      <c r="Q216" s="22" t="s">
        <v>22</v>
      </c>
      <c r="R216" s="20">
        <v>65</v>
      </c>
    </row>
    <row r="217" spans="1:18" ht="27.95" customHeight="1">
      <c r="A217" s="19">
        <v>1801041039</v>
      </c>
      <c r="B217" s="20" t="s">
        <v>417</v>
      </c>
      <c r="C217" s="55" t="s">
        <v>20</v>
      </c>
      <c r="D217" s="55" t="s">
        <v>21</v>
      </c>
      <c r="E217" s="17">
        <v>82.983333333999994</v>
      </c>
      <c r="F217" s="16">
        <v>1</v>
      </c>
      <c r="G217" s="8">
        <f t="shared" si="15"/>
        <v>83.983333333999994</v>
      </c>
      <c r="H217" s="16">
        <v>75.236842109999998</v>
      </c>
      <c r="I217" s="17">
        <v>0</v>
      </c>
      <c r="J217" s="10">
        <f t="shared" si="12"/>
        <v>75.236842109999998</v>
      </c>
      <c r="K217" s="17">
        <v>55.2</v>
      </c>
      <c r="L217" s="16">
        <v>0</v>
      </c>
      <c r="M217" s="11">
        <f t="shared" si="13"/>
        <v>55.2</v>
      </c>
      <c r="N217" s="17">
        <f t="shared" si="14"/>
        <v>74.545131582599993</v>
      </c>
      <c r="O217" s="21">
        <v>61</v>
      </c>
      <c r="P217" s="18">
        <v>61</v>
      </c>
      <c r="Q217" s="22" t="s">
        <v>22</v>
      </c>
      <c r="R217" s="20">
        <v>65</v>
      </c>
    </row>
    <row r="218" spans="1:18" ht="27.95" customHeight="1">
      <c r="A218" s="19">
        <v>1801041041</v>
      </c>
      <c r="B218" s="20" t="s">
        <v>418</v>
      </c>
      <c r="C218" s="55" t="s">
        <v>20</v>
      </c>
      <c r="D218" s="55" t="s">
        <v>21</v>
      </c>
      <c r="E218" s="17">
        <v>82.391666666000006</v>
      </c>
      <c r="F218" s="16">
        <v>0</v>
      </c>
      <c r="G218" s="8">
        <f t="shared" si="15"/>
        <v>82.391666666000006</v>
      </c>
      <c r="H218" s="16">
        <v>74.342105259999997</v>
      </c>
      <c r="I218" s="17">
        <v>0</v>
      </c>
      <c r="J218" s="10">
        <f t="shared" si="12"/>
        <v>74.342105259999997</v>
      </c>
      <c r="K218" s="17">
        <v>60</v>
      </c>
      <c r="L218" s="16">
        <v>0</v>
      </c>
      <c r="M218" s="11">
        <f t="shared" si="13"/>
        <v>60</v>
      </c>
      <c r="N218" s="17">
        <f t="shared" si="14"/>
        <v>74.1153289449</v>
      </c>
      <c r="O218" s="21">
        <v>62</v>
      </c>
      <c r="P218" s="18">
        <v>62</v>
      </c>
      <c r="Q218" s="22" t="s">
        <v>22</v>
      </c>
      <c r="R218" s="20">
        <v>65</v>
      </c>
    </row>
    <row r="219" spans="1:18" ht="27.95" customHeight="1">
      <c r="A219" s="19" t="s">
        <v>419</v>
      </c>
      <c r="B219" s="20" t="s">
        <v>420</v>
      </c>
      <c r="C219" s="55" t="s">
        <v>20</v>
      </c>
      <c r="D219" s="55" t="s">
        <v>21</v>
      </c>
      <c r="E219" s="17">
        <v>83.375</v>
      </c>
      <c r="F219" s="16">
        <v>0.75</v>
      </c>
      <c r="G219" s="8">
        <f t="shared" si="15"/>
        <v>84.125</v>
      </c>
      <c r="H219" s="16">
        <v>73.868421049999995</v>
      </c>
      <c r="I219" s="17">
        <v>0</v>
      </c>
      <c r="J219" s="10">
        <f t="shared" si="12"/>
        <v>73.868421049999995</v>
      </c>
      <c r="K219" s="17">
        <v>60.1</v>
      </c>
      <c r="L219" s="16">
        <v>0</v>
      </c>
      <c r="M219" s="11">
        <f t="shared" si="13"/>
        <v>60.1</v>
      </c>
      <c r="N219" s="17">
        <f t="shared" si="14"/>
        <v>74.030065787500007</v>
      </c>
      <c r="O219" s="21">
        <v>63</v>
      </c>
      <c r="P219" s="18">
        <v>63</v>
      </c>
      <c r="Q219" s="22" t="s">
        <v>290</v>
      </c>
      <c r="R219" s="20">
        <v>65</v>
      </c>
    </row>
    <row r="220" spans="1:18" ht="27.95" customHeight="1">
      <c r="A220" s="19">
        <v>1801041001</v>
      </c>
      <c r="B220" s="20" t="s">
        <v>421</v>
      </c>
      <c r="C220" s="55" t="s">
        <v>20</v>
      </c>
      <c r="D220" s="55" t="s">
        <v>21</v>
      </c>
      <c r="E220" s="17">
        <v>77.866666660000007</v>
      </c>
      <c r="F220" s="16">
        <v>0</v>
      </c>
      <c r="G220" s="8">
        <f t="shared" si="15"/>
        <v>77.866666660000007</v>
      </c>
      <c r="H220" s="16">
        <v>68.5</v>
      </c>
      <c r="I220" s="17">
        <v>1</v>
      </c>
      <c r="J220" s="10">
        <f t="shared" si="12"/>
        <v>69.5</v>
      </c>
      <c r="K220" s="17">
        <v>24.6</v>
      </c>
      <c r="L220" s="16">
        <v>0</v>
      </c>
      <c r="M220" s="11">
        <f t="shared" si="13"/>
        <v>24.6</v>
      </c>
      <c r="N220" s="17">
        <f t="shared" si="14"/>
        <v>66.264999998999997</v>
      </c>
      <c r="O220" s="21">
        <v>64</v>
      </c>
      <c r="P220" s="18">
        <v>64</v>
      </c>
      <c r="Q220" s="22" t="s">
        <v>290</v>
      </c>
      <c r="R220" s="20">
        <v>65</v>
      </c>
    </row>
    <row r="221" spans="1:18" ht="27.95" customHeight="1">
      <c r="A221" s="19">
        <v>1801041005</v>
      </c>
      <c r="B221" s="20" t="s">
        <v>422</v>
      </c>
      <c r="C221" s="55" t="s">
        <v>20</v>
      </c>
      <c r="D221" s="55" t="s">
        <v>21</v>
      </c>
      <c r="E221" s="17">
        <v>79.916666000000006</v>
      </c>
      <c r="F221" s="16">
        <v>0</v>
      </c>
      <c r="G221" s="8">
        <f t="shared" si="15"/>
        <v>79.916666000000006</v>
      </c>
      <c r="H221" s="16">
        <v>64.368421049999995</v>
      </c>
      <c r="I221" s="17">
        <v>1</v>
      </c>
      <c r="J221" s="10">
        <f t="shared" si="12"/>
        <v>65.368421049999995</v>
      </c>
      <c r="K221" s="17">
        <v>0</v>
      </c>
      <c r="L221" s="16">
        <v>0</v>
      </c>
      <c r="M221" s="11">
        <f t="shared" si="13"/>
        <v>0</v>
      </c>
      <c r="N221" s="17">
        <f t="shared" si="14"/>
        <v>61.013815687499999</v>
      </c>
      <c r="O221" s="21">
        <v>65</v>
      </c>
      <c r="P221" s="18">
        <v>65</v>
      </c>
      <c r="Q221" s="22" t="s">
        <v>290</v>
      </c>
      <c r="R221" s="20">
        <v>65</v>
      </c>
    </row>
    <row r="222" spans="1:18" ht="27.95" customHeight="1">
      <c r="A222" s="56"/>
      <c r="B222" s="56"/>
      <c r="C222" s="55"/>
      <c r="D222" s="55"/>
      <c r="E222" s="70"/>
      <c r="F222" s="70"/>
      <c r="G222" s="8"/>
      <c r="H222" s="70"/>
      <c r="I222" s="70"/>
      <c r="J222" s="10"/>
      <c r="K222" s="70"/>
      <c r="L222" s="70"/>
      <c r="M222" s="11"/>
      <c r="N222" s="17"/>
      <c r="O222" s="71"/>
      <c r="P222" s="71"/>
      <c r="Q222" s="56"/>
      <c r="R222" s="57"/>
    </row>
    <row r="223" spans="1:18" ht="27.95" customHeight="1">
      <c r="A223" s="23">
        <v>1801071006</v>
      </c>
      <c r="B223" s="23" t="s">
        <v>423</v>
      </c>
      <c r="C223" s="55" t="s">
        <v>20</v>
      </c>
      <c r="D223" s="55" t="s">
        <v>21</v>
      </c>
      <c r="E223" s="24">
        <v>85.664000000000001</v>
      </c>
      <c r="F223" s="24">
        <v>14.25</v>
      </c>
      <c r="G223" s="8">
        <f t="shared" si="15"/>
        <v>99.914000000000001</v>
      </c>
      <c r="H223" s="24">
        <v>94.23</v>
      </c>
      <c r="I223" s="24">
        <v>5.75</v>
      </c>
      <c r="J223" s="10">
        <f t="shared" si="12"/>
        <v>99.98</v>
      </c>
      <c r="K223" s="24">
        <v>81.3</v>
      </c>
      <c r="L223" s="24">
        <v>0</v>
      </c>
      <c r="M223" s="11">
        <f t="shared" si="13"/>
        <v>81.3</v>
      </c>
      <c r="N223" s="17">
        <f t="shared" si="14"/>
        <v>98.102099999999993</v>
      </c>
      <c r="O223" s="23">
        <v>1</v>
      </c>
      <c r="P223" s="23">
        <v>2</v>
      </c>
      <c r="Q223" s="23" t="s">
        <v>22</v>
      </c>
      <c r="R223" s="23">
        <v>89</v>
      </c>
    </row>
    <row r="224" spans="1:18" ht="27.95" customHeight="1">
      <c r="A224" s="23">
        <v>1801071028</v>
      </c>
      <c r="B224" s="23" t="s">
        <v>424</v>
      </c>
      <c r="C224" s="55" t="s">
        <v>20</v>
      </c>
      <c r="D224" s="55" t="s">
        <v>21</v>
      </c>
      <c r="E224" s="24">
        <v>85.384</v>
      </c>
      <c r="F224" s="24">
        <v>6.75</v>
      </c>
      <c r="G224" s="8">
        <f t="shared" si="15"/>
        <v>92.134</v>
      </c>
      <c r="H224" s="24">
        <v>94.26</v>
      </c>
      <c r="I224" s="24">
        <v>2.75</v>
      </c>
      <c r="J224" s="10">
        <f t="shared" si="12"/>
        <v>97.01</v>
      </c>
      <c r="K224" s="24">
        <v>82.1</v>
      </c>
      <c r="L224" s="24">
        <v>0</v>
      </c>
      <c r="M224" s="11">
        <f t="shared" si="13"/>
        <v>82.1</v>
      </c>
      <c r="N224" s="17">
        <f t="shared" si="14"/>
        <v>94.787599999999998</v>
      </c>
      <c r="O224" s="23">
        <v>2</v>
      </c>
      <c r="P224" s="23">
        <v>1</v>
      </c>
      <c r="Q224" s="23" t="s">
        <v>22</v>
      </c>
      <c r="R224" s="23">
        <v>89</v>
      </c>
    </row>
    <row r="225" spans="1:18" ht="27.95" customHeight="1">
      <c r="A225" s="23">
        <v>1801071019</v>
      </c>
      <c r="B225" s="23" t="s">
        <v>425</v>
      </c>
      <c r="C225" s="55" t="s">
        <v>20</v>
      </c>
      <c r="D225" s="55" t="s">
        <v>21</v>
      </c>
      <c r="E225" s="24">
        <v>84.47</v>
      </c>
      <c r="F225" s="24">
        <v>13.5</v>
      </c>
      <c r="G225" s="8">
        <f t="shared" si="15"/>
        <v>97.97</v>
      </c>
      <c r="H225" s="24">
        <v>89.53</v>
      </c>
      <c r="I225" s="24">
        <v>4.05</v>
      </c>
      <c r="J225" s="10">
        <f t="shared" si="12"/>
        <v>93.58</v>
      </c>
      <c r="K225" s="24">
        <v>79.45</v>
      </c>
      <c r="L225" s="24">
        <v>0</v>
      </c>
      <c r="M225" s="11">
        <f t="shared" si="13"/>
        <v>79.45</v>
      </c>
      <c r="N225" s="17">
        <f t="shared" si="14"/>
        <v>92.825500000000005</v>
      </c>
      <c r="O225" s="23">
        <v>3</v>
      </c>
      <c r="P225" s="23">
        <v>9</v>
      </c>
      <c r="Q225" s="23" t="s">
        <v>22</v>
      </c>
      <c r="R225" s="23">
        <v>89</v>
      </c>
    </row>
    <row r="226" spans="1:18" ht="27.95" customHeight="1">
      <c r="A226" s="23">
        <v>1801071011</v>
      </c>
      <c r="B226" s="23" t="s">
        <v>426</v>
      </c>
      <c r="C226" s="55" t="s">
        <v>20</v>
      </c>
      <c r="D226" s="55" t="s">
        <v>21</v>
      </c>
      <c r="E226" s="24">
        <v>85.591999999999999</v>
      </c>
      <c r="F226" s="24">
        <v>0</v>
      </c>
      <c r="G226" s="8">
        <f t="shared" si="15"/>
        <v>85.591999999999999</v>
      </c>
      <c r="H226" s="24">
        <v>90.88</v>
      </c>
      <c r="I226" s="24">
        <v>2</v>
      </c>
      <c r="J226" s="10">
        <f t="shared" si="12"/>
        <v>92.88</v>
      </c>
      <c r="K226" s="24">
        <v>80.2</v>
      </c>
      <c r="L226" s="24">
        <v>0</v>
      </c>
      <c r="M226" s="11">
        <f t="shared" si="13"/>
        <v>80.2</v>
      </c>
      <c r="N226" s="17">
        <f t="shared" si="14"/>
        <v>90.518799999999985</v>
      </c>
      <c r="O226" s="23">
        <v>4</v>
      </c>
      <c r="P226" s="23">
        <v>6</v>
      </c>
      <c r="Q226" s="23" t="s">
        <v>22</v>
      </c>
      <c r="R226" s="23">
        <v>89</v>
      </c>
    </row>
    <row r="227" spans="1:18" ht="27.95" customHeight="1">
      <c r="A227" s="23">
        <v>1801071004</v>
      </c>
      <c r="B227" s="23" t="s">
        <v>427</v>
      </c>
      <c r="C227" s="55" t="s">
        <v>20</v>
      </c>
      <c r="D227" s="55" t="s">
        <v>21</v>
      </c>
      <c r="E227" s="24">
        <v>85.216000000000008</v>
      </c>
      <c r="F227" s="24">
        <v>6</v>
      </c>
      <c r="G227" s="8">
        <f t="shared" si="15"/>
        <v>91.216000000000008</v>
      </c>
      <c r="H227" s="24">
        <v>91.4</v>
      </c>
      <c r="I227" s="24">
        <v>1</v>
      </c>
      <c r="J227" s="10">
        <f t="shared" si="12"/>
        <v>92.4</v>
      </c>
      <c r="K227" s="24">
        <v>72.8</v>
      </c>
      <c r="L227" s="24">
        <v>0</v>
      </c>
      <c r="M227" s="11">
        <f t="shared" si="13"/>
        <v>72.8</v>
      </c>
      <c r="N227" s="17">
        <f t="shared" si="14"/>
        <v>90.262400000000014</v>
      </c>
      <c r="O227" s="23">
        <v>5</v>
      </c>
      <c r="P227" s="23">
        <v>4</v>
      </c>
      <c r="Q227" s="23" t="s">
        <v>22</v>
      </c>
      <c r="R227" s="23">
        <v>89</v>
      </c>
    </row>
    <row r="228" spans="1:18" ht="27.95" customHeight="1">
      <c r="A228" s="23">
        <v>1801071056</v>
      </c>
      <c r="B228" s="23" t="s">
        <v>428</v>
      </c>
      <c r="C228" s="55" t="s">
        <v>20</v>
      </c>
      <c r="D228" s="55" t="s">
        <v>21</v>
      </c>
      <c r="E228" s="24">
        <v>85.58</v>
      </c>
      <c r="F228" s="24">
        <v>11</v>
      </c>
      <c r="G228" s="8">
        <f t="shared" si="15"/>
        <v>96.58</v>
      </c>
      <c r="H228" s="24">
        <v>88.162790700000002</v>
      </c>
      <c r="I228" s="24">
        <v>2.25</v>
      </c>
      <c r="J228" s="10">
        <f t="shared" si="12"/>
        <v>90.412790700000002</v>
      </c>
      <c r="K228" s="24">
        <v>78.5</v>
      </c>
      <c r="L228" s="24">
        <v>0</v>
      </c>
      <c r="M228" s="11">
        <f t="shared" si="13"/>
        <v>78.5</v>
      </c>
      <c r="N228" s="17">
        <f t="shared" si="14"/>
        <v>90.146593024999987</v>
      </c>
      <c r="O228" s="23">
        <v>6</v>
      </c>
      <c r="P228" s="23">
        <v>16</v>
      </c>
      <c r="Q228" s="23" t="s">
        <v>22</v>
      </c>
      <c r="R228" s="23">
        <v>89</v>
      </c>
    </row>
    <row r="229" spans="1:18" ht="27.95" customHeight="1">
      <c r="A229" s="23">
        <v>1801071072</v>
      </c>
      <c r="B229" s="23" t="s">
        <v>429</v>
      </c>
      <c r="C229" s="55" t="s">
        <v>20</v>
      </c>
      <c r="D229" s="55" t="s">
        <v>21</v>
      </c>
      <c r="E229" s="24">
        <v>85.22</v>
      </c>
      <c r="F229" s="24">
        <v>3.5</v>
      </c>
      <c r="G229" s="8">
        <f t="shared" si="15"/>
        <v>88.72</v>
      </c>
      <c r="H229" s="24">
        <v>90.883720929999996</v>
      </c>
      <c r="I229" s="24">
        <v>1</v>
      </c>
      <c r="J229" s="10">
        <f t="shared" si="12"/>
        <v>91.883720929999996</v>
      </c>
      <c r="K229" s="24">
        <v>75.599999999999994</v>
      </c>
      <c r="L229" s="24">
        <v>0</v>
      </c>
      <c r="M229" s="11">
        <f t="shared" si="13"/>
        <v>75.599999999999994</v>
      </c>
      <c r="N229" s="17">
        <f t="shared" si="14"/>
        <v>89.780790697500009</v>
      </c>
      <c r="O229" s="23">
        <v>7</v>
      </c>
      <c r="P229" s="23">
        <v>5</v>
      </c>
      <c r="Q229" s="23" t="s">
        <v>22</v>
      </c>
      <c r="R229" s="23">
        <v>89</v>
      </c>
    </row>
    <row r="230" spans="1:18" ht="27.95" customHeight="1">
      <c r="A230" s="23">
        <v>1801071052</v>
      </c>
      <c r="B230" s="23" t="s">
        <v>430</v>
      </c>
      <c r="C230" s="55" t="s">
        <v>20</v>
      </c>
      <c r="D230" s="55" t="s">
        <v>21</v>
      </c>
      <c r="E230" s="24">
        <v>85.75</v>
      </c>
      <c r="F230" s="24">
        <v>12</v>
      </c>
      <c r="G230" s="8">
        <f t="shared" si="15"/>
        <v>97.75</v>
      </c>
      <c r="H230" s="24">
        <v>88.488372089999999</v>
      </c>
      <c r="I230" s="24">
        <v>1.5</v>
      </c>
      <c r="J230" s="10">
        <f t="shared" si="12"/>
        <v>89.988372089999999</v>
      </c>
      <c r="K230" s="24">
        <v>74.5</v>
      </c>
      <c r="L230" s="24">
        <v>0</v>
      </c>
      <c r="M230" s="11">
        <f t="shared" si="13"/>
        <v>74.5</v>
      </c>
      <c r="N230" s="17">
        <f t="shared" si="14"/>
        <v>89.6037790675</v>
      </c>
      <c r="O230" s="23">
        <v>8</v>
      </c>
      <c r="P230" s="23">
        <v>14</v>
      </c>
      <c r="Q230" s="23" t="s">
        <v>22</v>
      </c>
      <c r="R230" s="23">
        <v>89</v>
      </c>
    </row>
    <row r="231" spans="1:18" ht="27.95" customHeight="1">
      <c r="A231" s="23">
        <v>1801071053</v>
      </c>
      <c r="B231" s="23" t="s">
        <v>431</v>
      </c>
      <c r="C231" s="55" t="s">
        <v>20</v>
      </c>
      <c r="D231" s="55" t="s">
        <v>21</v>
      </c>
      <c r="E231" s="24">
        <v>85.46</v>
      </c>
      <c r="F231" s="24">
        <v>0.5</v>
      </c>
      <c r="G231" s="8">
        <f t="shared" si="15"/>
        <v>85.96</v>
      </c>
      <c r="H231" s="24">
        <v>89.674418599999996</v>
      </c>
      <c r="I231" s="24">
        <v>2.7</v>
      </c>
      <c r="J231" s="10">
        <f t="shared" si="12"/>
        <v>92.374418599999998</v>
      </c>
      <c r="K231" s="24">
        <v>73.3</v>
      </c>
      <c r="L231" s="24">
        <v>0</v>
      </c>
      <c r="M231" s="11">
        <f t="shared" si="13"/>
        <v>73.3</v>
      </c>
      <c r="N231" s="17">
        <f t="shared" si="14"/>
        <v>89.504813949999985</v>
      </c>
      <c r="O231" s="23">
        <v>9</v>
      </c>
      <c r="P231" s="23">
        <v>7</v>
      </c>
      <c r="Q231" s="23" t="s">
        <v>22</v>
      </c>
      <c r="R231" s="23">
        <v>89</v>
      </c>
    </row>
    <row r="232" spans="1:18" ht="27.95" customHeight="1">
      <c r="A232" s="23">
        <v>1801071032</v>
      </c>
      <c r="B232" s="23" t="s">
        <v>432</v>
      </c>
      <c r="C232" s="55" t="s">
        <v>20</v>
      </c>
      <c r="D232" s="55" t="s">
        <v>21</v>
      </c>
      <c r="E232" s="24">
        <v>85.66</v>
      </c>
      <c r="F232" s="24">
        <v>7</v>
      </c>
      <c r="G232" s="8">
        <f t="shared" si="15"/>
        <v>92.66</v>
      </c>
      <c r="H232" s="24">
        <v>89.23</v>
      </c>
      <c r="I232" s="24">
        <v>1.1000000000000001</v>
      </c>
      <c r="J232" s="10">
        <f t="shared" si="12"/>
        <v>90.33</v>
      </c>
      <c r="K232" s="24">
        <v>76.599999999999994</v>
      </c>
      <c r="L232" s="24">
        <v>0</v>
      </c>
      <c r="M232" s="11">
        <f t="shared" si="13"/>
        <v>76.599999999999994</v>
      </c>
      <c r="N232" s="17">
        <f t="shared" si="14"/>
        <v>89.3065</v>
      </c>
      <c r="O232" s="23">
        <v>10</v>
      </c>
      <c r="P232" s="23">
        <v>11</v>
      </c>
      <c r="Q232" s="23" t="s">
        <v>22</v>
      </c>
      <c r="R232" s="23">
        <v>89</v>
      </c>
    </row>
    <row r="233" spans="1:18" ht="27.95" customHeight="1">
      <c r="A233" s="23">
        <v>1801071008</v>
      </c>
      <c r="B233" s="23" t="s">
        <v>433</v>
      </c>
      <c r="C233" s="55" t="s">
        <v>20</v>
      </c>
      <c r="D233" s="55" t="s">
        <v>21</v>
      </c>
      <c r="E233" s="24">
        <v>85.2</v>
      </c>
      <c r="F233" s="24">
        <v>0.5</v>
      </c>
      <c r="G233" s="8">
        <f t="shared" si="15"/>
        <v>85.7</v>
      </c>
      <c r="H233" s="24">
        <v>91.51</v>
      </c>
      <c r="I233" s="24">
        <v>0</v>
      </c>
      <c r="J233" s="10">
        <f t="shared" si="12"/>
        <v>91.51</v>
      </c>
      <c r="K233" s="24">
        <v>77.25</v>
      </c>
      <c r="L233" s="24">
        <v>0</v>
      </c>
      <c r="M233" s="11">
        <f t="shared" si="13"/>
        <v>77.25</v>
      </c>
      <c r="N233" s="17">
        <f t="shared" si="14"/>
        <v>89.212500000000006</v>
      </c>
      <c r="O233" s="23">
        <v>11</v>
      </c>
      <c r="P233" s="23">
        <v>3</v>
      </c>
      <c r="Q233" s="23" t="s">
        <v>22</v>
      </c>
      <c r="R233" s="23">
        <v>89</v>
      </c>
    </row>
    <row r="234" spans="1:18" ht="27.95" customHeight="1">
      <c r="A234" s="23">
        <v>1801071069</v>
      </c>
      <c r="B234" s="23" t="s">
        <v>434</v>
      </c>
      <c r="C234" s="55" t="s">
        <v>20</v>
      </c>
      <c r="D234" s="55" t="s">
        <v>21</v>
      </c>
      <c r="E234" s="24">
        <v>85.68</v>
      </c>
      <c r="F234" s="24">
        <v>0.5</v>
      </c>
      <c r="G234" s="8">
        <f t="shared" si="15"/>
        <v>86.18</v>
      </c>
      <c r="H234" s="24">
        <v>89.651162790000001</v>
      </c>
      <c r="I234" s="24">
        <v>1.5</v>
      </c>
      <c r="J234" s="10">
        <f t="shared" si="12"/>
        <v>91.151162790000001</v>
      </c>
      <c r="K234" s="24">
        <v>73.400000000000006</v>
      </c>
      <c r="L234" s="24">
        <v>0</v>
      </c>
      <c r="M234" s="11">
        <f t="shared" si="13"/>
        <v>73.400000000000006</v>
      </c>
      <c r="N234" s="17">
        <f t="shared" si="14"/>
        <v>88.630372092500011</v>
      </c>
      <c r="O234" s="23">
        <v>12</v>
      </c>
      <c r="P234" s="23">
        <v>8</v>
      </c>
      <c r="Q234" s="23" t="s">
        <v>22</v>
      </c>
      <c r="R234" s="23">
        <v>89</v>
      </c>
    </row>
    <row r="235" spans="1:18" ht="27.95" customHeight="1">
      <c r="A235" s="23">
        <v>1801071049</v>
      </c>
      <c r="B235" s="23" t="s">
        <v>435</v>
      </c>
      <c r="C235" s="55" t="s">
        <v>20</v>
      </c>
      <c r="D235" s="55" t="s">
        <v>21</v>
      </c>
      <c r="E235" s="24">
        <v>85.07</v>
      </c>
      <c r="F235" s="24">
        <v>0</v>
      </c>
      <c r="G235" s="8">
        <f t="shared" si="15"/>
        <v>85.07</v>
      </c>
      <c r="H235" s="24">
        <v>88.976744190000005</v>
      </c>
      <c r="I235" s="24">
        <v>1.5</v>
      </c>
      <c r="J235" s="10">
        <f t="shared" si="12"/>
        <v>90.476744190000005</v>
      </c>
      <c r="K235" s="24">
        <v>80</v>
      </c>
      <c r="L235" s="24">
        <v>0</v>
      </c>
      <c r="M235" s="11">
        <f t="shared" si="13"/>
        <v>80</v>
      </c>
      <c r="N235" s="17">
        <f t="shared" si="14"/>
        <v>88.618058142500004</v>
      </c>
      <c r="O235" s="23">
        <v>13</v>
      </c>
      <c r="P235" s="23">
        <v>12</v>
      </c>
      <c r="Q235" s="23" t="s">
        <v>22</v>
      </c>
      <c r="R235" s="23">
        <v>89</v>
      </c>
    </row>
    <row r="236" spans="1:18" ht="27.95" customHeight="1">
      <c r="A236" s="23">
        <v>1801071022</v>
      </c>
      <c r="B236" s="23" t="s">
        <v>436</v>
      </c>
      <c r="C236" s="55" t="s">
        <v>20</v>
      </c>
      <c r="D236" s="55" t="s">
        <v>21</v>
      </c>
      <c r="E236" s="24">
        <v>85.632000000000005</v>
      </c>
      <c r="F236" s="24">
        <v>0.5</v>
      </c>
      <c r="G236" s="8">
        <f t="shared" si="15"/>
        <v>86.132000000000005</v>
      </c>
      <c r="H236" s="24">
        <v>88.79</v>
      </c>
      <c r="I236" s="24">
        <v>2</v>
      </c>
      <c r="J236" s="10">
        <f t="shared" si="12"/>
        <v>90.79</v>
      </c>
      <c r="K236" s="24">
        <v>73.5</v>
      </c>
      <c r="L236" s="24">
        <v>0</v>
      </c>
      <c r="M236" s="11">
        <f t="shared" si="13"/>
        <v>73.5</v>
      </c>
      <c r="N236" s="17">
        <f t="shared" si="14"/>
        <v>88.362299999999991</v>
      </c>
      <c r="O236" s="23">
        <v>14</v>
      </c>
      <c r="P236" s="23">
        <v>13</v>
      </c>
      <c r="Q236" s="23" t="s">
        <v>22</v>
      </c>
      <c r="R236" s="23">
        <v>89</v>
      </c>
    </row>
    <row r="237" spans="1:18" ht="27.95" customHeight="1">
      <c r="A237" s="23">
        <v>1825011004</v>
      </c>
      <c r="B237" s="23" t="s">
        <v>437</v>
      </c>
      <c r="C237" s="55" t="s">
        <v>20</v>
      </c>
      <c r="D237" s="55" t="s">
        <v>21</v>
      </c>
      <c r="E237" s="24">
        <v>85.843999999999994</v>
      </c>
      <c r="F237" s="24">
        <v>4</v>
      </c>
      <c r="G237" s="8">
        <f t="shared" si="15"/>
        <v>89.843999999999994</v>
      </c>
      <c r="H237" s="24">
        <v>87.91</v>
      </c>
      <c r="I237" s="24">
        <v>1</v>
      </c>
      <c r="J237" s="10">
        <f t="shared" si="12"/>
        <v>88.91</v>
      </c>
      <c r="K237" s="24">
        <v>79.2</v>
      </c>
      <c r="L237" s="24">
        <v>0</v>
      </c>
      <c r="M237" s="11">
        <f t="shared" si="13"/>
        <v>79.2</v>
      </c>
      <c r="N237" s="17">
        <f t="shared" si="14"/>
        <v>88.079100000000011</v>
      </c>
      <c r="O237" s="23">
        <v>15</v>
      </c>
      <c r="P237" s="23">
        <v>20</v>
      </c>
      <c r="Q237" s="23" t="s">
        <v>22</v>
      </c>
      <c r="R237" s="23">
        <v>89</v>
      </c>
    </row>
    <row r="238" spans="1:18" ht="27.95" customHeight="1">
      <c r="A238" s="23">
        <v>1801071074</v>
      </c>
      <c r="B238" s="23" t="s">
        <v>438</v>
      </c>
      <c r="C238" s="55" t="s">
        <v>20</v>
      </c>
      <c r="D238" s="55" t="s">
        <v>21</v>
      </c>
      <c r="E238" s="24">
        <v>85.33</v>
      </c>
      <c r="F238" s="24">
        <v>3.5</v>
      </c>
      <c r="G238" s="8">
        <f t="shared" si="15"/>
        <v>88.83</v>
      </c>
      <c r="H238" s="24">
        <v>88.139534879999999</v>
      </c>
      <c r="I238" s="24">
        <v>2</v>
      </c>
      <c r="J238" s="10">
        <f t="shared" si="12"/>
        <v>90.139534879999999</v>
      </c>
      <c r="K238" s="24">
        <v>69.900000000000006</v>
      </c>
      <c r="L238" s="24">
        <v>0</v>
      </c>
      <c r="M238" s="11">
        <f t="shared" si="13"/>
        <v>69.900000000000006</v>
      </c>
      <c r="N238" s="17">
        <f t="shared" si="14"/>
        <v>87.919151159999998</v>
      </c>
      <c r="O238" s="23">
        <v>16</v>
      </c>
      <c r="P238" s="23">
        <v>17</v>
      </c>
      <c r="Q238" s="23" t="s">
        <v>22</v>
      </c>
      <c r="R238" s="23">
        <v>89</v>
      </c>
    </row>
    <row r="239" spans="1:18" ht="27.95" customHeight="1">
      <c r="A239" s="23">
        <v>1801071025</v>
      </c>
      <c r="B239" s="23" t="s">
        <v>439</v>
      </c>
      <c r="C239" s="55" t="s">
        <v>20</v>
      </c>
      <c r="D239" s="55" t="s">
        <v>21</v>
      </c>
      <c r="E239" s="24">
        <v>85.183999999999997</v>
      </c>
      <c r="F239" s="24">
        <v>6.5</v>
      </c>
      <c r="G239" s="8">
        <f t="shared" si="15"/>
        <v>91.683999999999997</v>
      </c>
      <c r="H239" s="24">
        <v>87.42</v>
      </c>
      <c r="I239" s="24">
        <v>2</v>
      </c>
      <c r="J239" s="10">
        <f t="shared" si="12"/>
        <v>89.42</v>
      </c>
      <c r="K239" s="24">
        <v>71</v>
      </c>
      <c r="L239" s="24">
        <v>0</v>
      </c>
      <c r="M239" s="11">
        <f t="shared" si="13"/>
        <v>71</v>
      </c>
      <c r="N239" s="17">
        <f t="shared" si="14"/>
        <v>87.917599999999993</v>
      </c>
      <c r="O239" s="23">
        <v>17</v>
      </c>
      <c r="P239" s="23">
        <v>24</v>
      </c>
      <c r="Q239" s="23" t="s">
        <v>22</v>
      </c>
      <c r="R239" s="23">
        <v>89</v>
      </c>
    </row>
    <row r="240" spans="1:18" ht="27.95" customHeight="1">
      <c r="A240" s="23">
        <v>1801071030</v>
      </c>
      <c r="B240" s="23" t="s">
        <v>440</v>
      </c>
      <c r="C240" s="55" t="s">
        <v>20</v>
      </c>
      <c r="D240" s="55" t="s">
        <v>21</v>
      </c>
      <c r="E240" s="24">
        <v>85.674000000000007</v>
      </c>
      <c r="F240" s="24">
        <v>0.5</v>
      </c>
      <c r="G240" s="8">
        <f t="shared" si="15"/>
        <v>86.174000000000007</v>
      </c>
      <c r="H240" s="24">
        <v>88.14</v>
      </c>
      <c r="I240" s="24">
        <v>1.1000000000000001</v>
      </c>
      <c r="J240" s="10">
        <f t="shared" si="12"/>
        <v>89.24</v>
      </c>
      <c r="K240" s="24">
        <v>79.599999999999994</v>
      </c>
      <c r="L240" s="24">
        <v>0</v>
      </c>
      <c r="M240" s="11">
        <f t="shared" si="13"/>
        <v>79.599999999999994</v>
      </c>
      <c r="N240" s="17">
        <f t="shared" si="14"/>
        <v>87.816099999999992</v>
      </c>
      <c r="O240" s="23">
        <v>18</v>
      </c>
      <c r="P240" s="23">
        <v>17</v>
      </c>
      <c r="Q240" s="23" t="s">
        <v>22</v>
      </c>
      <c r="R240" s="23">
        <v>89</v>
      </c>
    </row>
    <row r="241" spans="1:18" ht="27.95" customHeight="1">
      <c r="A241" s="23">
        <v>1801071033</v>
      </c>
      <c r="B241" s="23" t="s">
        <v>441</v>
      </c>
      <c r="C241" s="55" t="s">
        <v>20</v>
      </c>
      <c r="D241" s="55" t="s">
        <v>21</v>
      </c>
      <c r="E241" s="24">
        <v>85.652000000000001</v>
      </c>
      <c r="F241" s="24">
        <v>0</v>
      </c>
      <c r="G241" s="8">
        <f t="shared" si="15"/>
        <v>85.652000000000001</v>
      </c>
      <c r="H241" s="24">
        <v>89.37</v>
      </c>
      <c r="I241" s="24">
        <v>0</v>
      </c>
      <c r="J241" s="10">
        <f t="shared" si="12"/>
        <v>89.37</v>
      </c>
      <c r="K241" s="24">
        <v>77.3</v>
      </c>
      <c r="L241" s="24">
        <v>0</v>
      </c>
      <c r="M241" s="11">
        <f t="shared" si="13"/>
        <v>77.3</v>
      </c>
      <c r="N241" s="17">
        <f t="shared" si="14"/>
        <v>87.605300000000014</v>
      </c>
      <c r="O241" s="23">
        <v>19</v>
      </c>
      <c r="P241" s="23">
        <v>10</v>
      </c>
      <c r="Q241" s="23" t="s">
        <v>22</v>
      </c>
      <c r="R241" s="23">
        <v>89</v>
      </c>
    </row>
    <row r="242" spans="1:18" ht="27.95" customHeight="1">
      <c r="A242" s="23">
        <v>1801071073</v>
      </c>
      <c r="B242" s="23" t="s">
        <v>442</v>
      </c>
      <c r="C242" s="55" t="s">
        <v>20</v>
      </c>
      <c r="D242" s="55" t="s">
        <v>21</v>
      </c>
      <c r="E242" s="24">
        <v>85.12</v>
      </c>
      <c r="F242" s="24">
        <v>5.5</v>
      </c>
      <c r="G242" s="8">
        <f t="shared" si="15"/>
        <v>90.62</v>
      </c>
      <c r="H242" s="24">
        <v>86.976744190000005</v>
      </c>
      <c r="I242" s="24">
        <v>1.25</v>
      </c>
      <c r="J242" s="10">
        <f t="shared" si="12"/>
        <v>88.226744190000005</v>
      </c>
      <c r="K242" s="24">
        <v>77.3</v>
      </c>
      <c r="L242" s="24">
        <v>0</v>
      </c>
      <c r="M242" s="11">
        <f t="shared" si="13"/>
        <v>77.3</v>
      </c>
      <c r="N242" s="17">
        <f t="shared" si="14"/>
        <v>87.493058142500018</v>
      </c>
      <c r="O242" s="23">
        <v>20</v>
      </c>
      <c r="P242" s="23">
        <v>28</v>
      </c>
      <c r="Q242" s="23" t="s">
        <v>22</v>
      </c>
      <c r="R242" s="23">
        <v>89</v>
      </c>
    </row>
    <row r="243" spans="1:18" ht="27.95" customHeight="1">
      <c r="A243" s="23">
        <v>1801071024</v>
      </c>
      <c r="B243" s="23" t="s">
        <v>443</v>
      </c>
      <c r="C243" s="55" t="s">
        <v>20</v>
      </c>
      <c r="D243" s="55" t="s">
        <v>21</v>
      </c>
      <c r="E243" s="24">
        <v>84.823999999999998</v>
      </c>
      <c r="F243" s="24">
        <v>0.5</v>
      </c>
      <c r="G243" s="8">
        <f t="shared" si="15"/>
        <v>85.323999999999998</v>
      </c>
      <c r="H243" s="24">
        <v>88.12</v>
      </c>
      <c r="I243" s="24">
        <v>1</v>
      </c>
      <c r="J243" s="10">
        <f t="shared" si="12"/>
        <v>89.12</v>
      </c>
      <c r="K243" s="24">
        <v>77.75</v>
      </c>
      <c r="L243" s="24">
        <v>0</v>
      </c>
      <c r="M243" s="11">
        <f t="shared" si="13"/>
        <v>77.75</v>
      </c>
      <c r="N243" s="17">
        <f t="shared" si="14"/>
        <v>87.413600000000002</v>
      </c>
      <c r="O243" s="23">
        <v>21</v>
      </c>
      <c r="P243" s="23">
        <v>19</v>
      </c>
      <c r="Q243" s="23" t="s">
        <v>22</v>
      </c>
      <c r="R243" s="23">
        <v>89</v>
      </c>
    </row>
    <row r="244" spans="1:18" ht="27.95" customHeight="1">
      <c r="A244" s="23">
        <v>1801071060</v>
      </c>
      <c r="B244" s="23" t="s">
        <v>444</v>
      </c>
      <c r="C244" s="55" t="s">
        <v>20</v>
      </c>
      <c r="D244" s="55" t="s">
        <v>21</v>
      </c>
      <c r="E244" s="24">
        <v>84.73</v>
      </c>
      <c r="F244" s="24">
        <v>0</v>
      </c>
      <c r="G244" s="8">
        <f t="shared" si="15"/>
        <v>84.73</v>
      </c>
      <c r="H244" s="24">
        <v>86.953488370000002</v>
      </c>
      <c r="I244" s="24">
        <v>2</v>
      </c>
      <c r="J244" s="10">
        <f t="shared" si="12"/>
        <v>88.953488370000002</v>
      </c>
      <c r="K244" s="24">
        <v>76.400000000000006</v>
      </c>
      <c r="L244" s="24">
        <v>0</v>
      </c>
      <c r="M244" s="11">
        <f t="shared" si="13"/>
        <v>76.400000000000006</v>
      </c>
      <c r="N244" s="17">
        <f t="shared" si="14"/>
        <v>87.064616277500008</v>
      </c>
      <c r="O244" s="23">
        <v>22</v>
      </c>
      <c r="P244" s="23">
        <v>29</v>
      </c>
      <c r="Q244" s="23" t="s">
        <v>22</v>
      </c>
      <c r="R244" s="23">
        <v>89</v>
      </c>
    </row>
    <row r="245" spans="1:18" ht="27.95" customHeight="1">
      <c r="A245" s="23">
        <v>1711031130</v>
      </c>
      <c r="B245" s="23" t="s">
        <v>445</v>
      </c>
      <c r="C245" s="55" t="s">
        <v>20</v>
      </c>
      <c r="D245" s="55" t="s">
        <v>21</v>
      </c>
      <c r="E245" s="24">
        <v>85.03</v>
      </c>
      <c r="F245" s="24">
        <v>0</v>
      </c>
      <c r="G245" s="8">
        <f t="shared" si="15"/>
        <v>85.03</v>
      </c>
      <c r="H245" s="24">
        <v>88.488372089999999</v>
      </c>
      <c r="I245" s="24">
        <v>1</v>
      </c>
      <c r="J245" s="10">
        <f t="shared" si="12"/>
        <v>89.488372089999999</v>
      </c>
      <c r="K245" s="24">
        <v>71.400000000000006</v>
      </c>
      <c r="L245" s="24">
        <v>0</v>
      </c>
      <c r="M245" s="11">
        <f t="shared" si="13"/>
        <v>71.400000000000006</v>
      </c>
      <c r="N245" s="17">
        <f t="shared" si="14"/>
        <v>87.010779067499996</v>
      </c>
      <c r="O245" s="23">
        <v>23</v>
      </c>
      <c r="P245" s="23">
        <v>14</v>
      </c>
      <c r="Q245" s="23" t="s">
        <v>22</v>
      </c>
      <c r="R245" s="23">
        <v>89</v>
      </c>
    </row>
    <row r="246" spans="1:18" ht="27.95" customHeight="1">
      <c r="A246" s="23">
        <v>1801071076</v>
      </c>
      <c r="B246" s="23" t="s">
        <v>446</v>
      </c>
      <c r="C246" s="55" t="s">
        <v>20</v>
      </c>
      <c r="D246" s="55" t="s">
        <v>21</v>
      </c>
      <c r="E246" s="24">
        <v>84.23</v>
      </c>
      <c r="F246" s="24">
        <v>2.5</v>
      </c>
      <c r="G246" s="8">
        <f t="shared" si="15"/>
        <v>86.73</v>
      </c>
      <c r="H246" s="24">
        <v>86.697674399999997</v>
      </c>
      <c r="I246" s="24">
        <v>2</v>
      </c>
      <c r="J246" s="10">
        <f t="shared" si="12"/>
        <v>88.697674399999997</v>
      </c>
      <c r="K246" s="24">
        <v>73.7</v>
      </c>
      <c r="L246" s="24">
        <v>0</v>
      </c>
      <c r="M246" s="11">
        <f t="shared" si="13"/>
        <v>73.7</v>
      </c>
      <c r="N246" s="17">
        <f t="shared" si="14"/>
        <v>86.902755800000008</v>
      </c>
      <c r="O246" s="23">
        <v>24</v>
      </c>
      <c r="P246" s="23">
        <v>32</v>
      </c>
      <c r="Q246" s="23" t="s">
        <v>22</v>
      </c>
      <c r="R246" s="23">
        <v>89</v>
      </c>
    </row>
    <row r="247" spans="1:18" ht="27.95" customHeight="1">
      <c r="A247" s="23">
        <v>1801071009</v>
      </c>
      <c r="B247" s="23" t="s">
        <v>447</v>
      </c>
      <c r="C247" s="55" t="s">
        <v>20</v>
      </c>
      <c r="D247" s="55" t="s">
        <v>21</v>
      </c>
      <c r="E247" s="24">
        <v>85.744</v>
      </c>
      <c r="F247" s="24">
        <v>0</v>
      </c>
      <c r="G247" s="8">
        <f t="shared" si="15"/>
        <v>85.744</v>
      </c>
      <c r="H247" s="24">
        <v>87.42</v>
      </c>
      <c r="I247" s="24">
        <v>1</v>
      </c>
      <c r="J247" s="10">
        <f t="shared" si="12"/>
        <v>88.42</v>
      </c>
      <c r="K247" s="24">
        <v>76.2</v>
      </c>
      <c r="L247" s="24">
        <v>0</v>
      </c>
      <c r="M247" s="11">
        <f t="shared" si="13"/>
        <v>76.2</v>
      </c>
      <c r="N247" s="17">
        <f t="shared" si="14"/>
        <v>86.796599999999998</v>
      </c>
      <c r="O247" s="23">
        <v>25</v>
      </c>
      <c r="P247" s="23">
        <v>24</v>
      </c>
      <c r="Q247" s="23" t="s">
        <v>22</v>
      </c>
      <c r="R247" s="23">
        <v>89</v>
      </c>
    </row>
    <row r="248" spans="1:18" ht="27.95" customHeight="1">
      <c r="A248" s="23">
        <v>1801071020</v>
      </c>
      <c r="B248" s="23" t="s">
        <v>448</v>
      </c>
      <c r="C248" s="55" t="s">
        <v>20</v>
      </c>
      <c r="D248" s="55" t="s">
        <v>21</v>
      </c>
      <c r="E248" s="24">
        <v>85.488</v>
      </c>
      <c r="F248" s="24">
        <v>2</v>
      </c>
      <c r="G248" s="8">
        <f t="shared" si="15"/>
        <v>87.488</v>
      </c>
      <c r="H248" s="24">
        <v>86.05</v>
      </c>
      <c r="I248" s="24">
        <v>2</v>
      </c>
      <c r="J248" s="10">
        <f t="shared" si="12"/>
        <v>88.05</v>
      </c>
      <c r="K248" s="24">
        <v>75.900000000000006</v>
      </c>
      <c r="L248" s="24">
        <v>0</v>
      </c>
      <c r="M248" s="11">
        <f t="shared" si="13"/>
        <v>75.900000000000006</v>
      </c>
      <c r="N248" s="17">
        <f t="shared" si="14"/>
        <v>86.750699999999995</v>
      </c>
      <c r="O248" s="23">
        <v>26</v>
      </c>
      <c r="P248" s="23">
        <v>39</v>
      </c>
      <c r="Q248" s="23" t="s">
        <v>22</v>
      </c>
      <c r="R248" s="23">
        <v>89</v>
      </c>
    </row>
    <row r="249" spans="1:18" ht="27.95" customHeight="1">
      <c r="A249" s="23">
        <v>1801071042</v>
      </c>
      <c r="B249" s="23" t="s">
        <v>449</v>
      </c>
      <c r="C249" s="55" t="s">
        <v>20</v>
      </c>
      <c r="D249" s="55" t="s">
        <v>21</v>
      </c>
      <c r="E249" s="24">
        <v>85.59</v>
      </c>
      <c r="F249" s="24">
        <v>0.5</v>
      </c>
      <c r="G249" s="8">
        <f t="shared" si="15"/>
        <v>86.09</v>
      </c>
      <c r="H249" s="24">
        <v>87.767441860000005</v>
      </c>
      <c r="I249" s="24">
        <v>1</v>
      </c>
      <c r="J249" s="10">
        <f t="shared" si="12"/>
        <v>88.767441860000005</v>
      </c>
      <c r="K249" s="24">
        <v>72</v>
      </c>
      <c r="L249" s="24">
        <v>0</v>
      </c>
      <c r="M249" s="11">
        <f t="shared" si="13"/>
        <v>72</v>
      </c>
      <c r="N249" s="17">
        <f t="shared" si="14"/>
        <v>86.689081395000002</v>
      </c>
      <c r="O249" s="23">
        <v>27</v>
      </c>
      <c r="P249" s="23">
        <v>23</v>
      </c>
      <c r="Q249" s="23" t="s">
        <v>22</v>
      </c>
      <c r="R249" s="23">
        <v>89</v>
      </c>
    </row>
    <row r="250" spans="1:18" ht="27.95" customHeight="1">
      <c r="A250" s="23">
        <v>1801071045</v>
      </c>
      <c r="B250" s="23" t="s">
        <v>450</v>
      </c>
      <c r="C250" s="55" t="s">
        <v>20</v>
      </c>
      <c r="D250" s="55" t="s">
        <v>21</v>
      </c>
      <c r="E250" s="24">
        <v>85.16</v>
      </c>
      <c r="F250" s="24">
        <v>7.5</v>
      </c>
      <c r="G250" s="8">
        <f t="shared" si="15"/>
        <v>92.66</v>
      </c>
      <c r="H250" s="24">
        <v>86.674418599999996</v>
      </c>
      <c r="I250" s="24">
        <v>2</v>
      </c>
      <c r="J250" s="10">
        <f t="shared" si="12"/>
        <v>88.674418599999996</v>
      </c>
      <c r="K250" s="24">
        <v>62.6</v>
      </c>
      <c r="L250" s="24">
        <v>0</v>
      </c>
      <c r="M250" s="11">
        <f t="shared" si="13"/>
        <v>62.6</v>
      </c>
      <c r="N250" s="17">
        <f t="shared" si="14"/>
        <v>86.66481395000001</v>
      </c>
      <c r="O250" s="23">
        <v>28</v>
      </c>
      <c r="P250" s="23">
        <v>33</v>
      </c>
      <c r="Q250" s="23" t="s">
        <v>22</v>
      </c>
      <c r="R250" s="23">
        <v>89</v>
      </c>
    </row>
    <row r="251" spans="1:18" ht="27.95" customHeight="1">
      <c r="A251" s="23">
        <v>1801071001</v>
      </c>
      <c r="B251" s="23" t="s">
        <v>451</v>
      </c>
      <c r="C251" s="55" t="s">
        <v>20</v>
      </c>
      <c r="D251" s="55" t="s">
        <v>21</v>
      </c>
      <c r="E251" s="24">
        <v>83.408000000000001</v>
      </c>
      <c r="F251" s="24">
        <v>1.5</v>
      </c>
      <c r="G251" s="8">
        <f t="shared" si="15"/>
        <v>84.908000000000001</v>
      </c>
      <c r="H251" s="24">
        <v>86.95</v>
      </c>
      <c r="I251" s="24">
        <v>1</v>
      </c>
      <c r="J251" s="10">
        <f t="shared" si="12"/>
        <v>87.95</v>
      </c>
      <c r="K251" s="24">
        <v>78</v>
      </c>
      <c r="L251" s="24">
        <v>0</v>
      </c>
      <c r="M251" s="11">
        <f t="shared" si="13"/>
        <v>78</v>
      </c>
      <c r="N251" s="17">
        <f t="shared" si="14"/>
        <v>86.498699999999999</v>
      </c>
      <c r="O251" s="23">
        <v>29</v>
      </c>
      <c r="P251" s="23">
        <v>30</v>
      </c>
      <c r="Q251" s="23" t="s">
        <v>22</v>
      </c>
      <c r="R251" s="23">
        <v>89</v>
      </c>
    </row>
    <row r="252" spans="1:18" ht="27.95" customHeight="1">
      <c r="A252" s="23">
        <v>1801071050</v>
      </c>
      <c r="B252" s="23" t="s">
        <v>452</v>
      </c>
      <c r="C252" s="55" t="s">
        <v>20</v>
      </c>
      <c r="D252" s="55" t="s">
        <v>21</v>
      </c>
      <c r="E252" s="24">
        <v>85.32</v>
      </c>
      <c r="F252" s="24">
        <v>0</v>
      </c>
      <c r="G252" s="8">
        <f t="shared" si="15"/>
        <v>85.32</v>
      </c>
      <c r="H252" s="24">
        <v>87.813953490000003</v>
      </c>
      <c r="I252" s="24">
        <v>1</v>
      </c>
      <c r="J252" s="10">
        <f t="shared" si="12"/>
        <v>88.813953490000003</v>
      </c>
      <c r="K252" s="24">
        <v>70.599999999999994</v>
      </c>
      <c r="L252" s="24">
        <v>0</v>
      </c>
      <c r="M252" s="11">
        <f t="shared" si="13"/>
        <v>70.599999999999994</v>
      </c>
      <c r="N252" s="17">
        <f t="shared" si="14"/>
        <v>86.468465117500003</v>
      </c>
      <c r="O252" s="23">
        <v>30</v>
      </c>
      <c r="P252" s="23">
        <v>22</v>
      </c>
      <c r="Q252" s="23" t="s">
        <v>22</v>
      </c>
      <c r="R252" s="23">
        <v>89</v>
      </c>
    </row>
    <row r="253" spans="1:18" ht="27.95" customHeight="1">
      <c r="A253" s="23">
        <v>1801071068</v>
      </c>
      <c r="B253" s="23" t="s">
        <v>453</v>
      </c>
      <c r="C253" s="55" t="s">
        <v>20</v>
      </c>
      <c r="D253" s="55" t="s">
        <v>21</v>
      </c>
      <c r="E253" s="24">
        <v>85.73</v>
      </c>
      <c r="F253" s="24">
        <v>2</v>
      </c>
      <c r="G253" s="8">
        <f t="shared" si="15"/>
        <v>87.73</v>
      </c>
      <c r="H253" s="24">
        <v>87.302325580000002</v>
      </c>
      <c r="I253" s="24">
        <v>0</v>
      </c>
      <c r="J253" s="10">
        <f t="shared" si="12"/>
        <v>87.302325580000002</v>
      </c>
      <c r="K253" s="24">
        <v>78.099999999999994</v>
      </c>
      <c r="L253" s="24">
        <v>0</v>
      </c>
      <c r="M253" s="11">
        <f t="shared" si="13"/>
        <v>78.099999999999994</v>
      </c>
      <c r="N253" s="17">
        <f t="shared" si="14"/>
        <v>86.446244184999998</v>
      </c>
      <c r="O253" s="23">
        <v>31</v>
      </c>
      <c r="P253" s="23">
        <v>26</v>
      </c>
      <c r="Q253" s="23" t="s">
        <v>22</v>
      </c>
      <c r="R253" s="23">
        <v>89</v>
      </c>
    </row>
    <row r="254" spans="1:18" ht="27.95" customHeight="1">
      <c r="A254" s="23">
        <v>1825031072</v>
      </c>
      <c r="B254" s="23" t="s">
        <v>454</v>
      </c>
      <c r="C254" s="55" t="s">
        <v>20</v>
      </c>
      <c r="D254" s="55" t="s">
        <v>21</v>
      </c>
      <c r="E254" s="24">
        <v>85.956000000000003</v>
      </c>
      <c r="F254" s="24">
        <v>0.75</v>
      </c>
      <c r="G254" s="8">
        <f t="shared" si="15"/>
        <v>86.706000000000003</v>
      </c>
      <c r="H254" s="24">
        <v>85.14</v>
      </c>
      <c r="I254" s="24">
        <v>2</v>
      </c>
      <c r="J254" s="10">
        <f t="shared" si="12"/>
        <v>87.14</v>
      </c>
      <c r="K254" s="24">
        <v>80.2</v>
      </c>
      <c r="L254" s="24">
        <v>0</v>
      </c>
      <c r="M254" s="11">
        <f t="shared" si="13"/>
        <v>80.2</v>
      </c>
      <c r="N254" s="17">
        <f t="shared" si="14"/>
        <v>86.380899999999997</v>
      </c>
      <c r="O254" s="23">
        <v>32</v>
      </c>
      <c r="P254" s="23">
        <v>49</v>
      </c>
      <c r="Q254" s="23" t="s">
        <v>22</v>
      </c>
      <c r="R254" s="23">
        <v>89</v>
      </c>
    </row>
    <row r="255" spans="1:18" ht="27.95" customHeight="1">
      <c r="A255" s="23">
        <v>1801071048</v>
      </c>
      <c r="B255" s="23" t="s">
        <v>455</v>
      </c>
      <c r="C255" s="55" t="s">
        <v>20</v>
      </c>
      <c r="D255" s="55" t="s">
        <v>21</v>
      </c>
      <c r="E255" s="24">
        <v>85.78</v>
      </c>
      <c r="F255" s="24">
        <v>0</v>
      </c>
      <c r="G255" s="8">
        <f t="shared" si="15"/>
        <v>85.78</v>
      </c>
      <c r="H255" s="24">
        <v>86.186046509999997</v>
      </c>
      <c r="I255" s="24">
        <v>1</v>
      </c>
      <c r="J255" s="10">
        <f t="shared" si="12"/>
        <v>87.186046509999997</v>
      </c>
      <c r="K255" s="24">
        <v>80.599999999999994</v>
      </c>
      <c r="L255" s="24">
        <v>0</v>
      </c>
      <c r="M255" s="11">
        <f t="shared" si="13"/>
        <v>80.599999999999994</v>
      </c>
      <c r="N255" s="17">
        <f t="shared" si="14"/>
        <v>86.316534882500008</v>
      </c>
      <c r="O255" s="23">
        <v>33</v>
      </c>
      <c r="P255" s="23">
        <v>38</v>
      </c>
      <c r="Q255" s="23" t="s">
        <v>22</v>
      </c>
      <c r="R255" s="23">
        <v>89</v>
      </c>
    </row>
    <row r="256" spans="1:18" ht="27.95" customHeight="1">
      <c r="A256" s="23">
        <v>1801071031</v>
      </c>
      <c r="B256" s="23" t="s">
        <v>456</v>
      </c>
      <c r="C256" s="55" t="s">
        <v>20</v>
      </c>
      <c r="D256" s="55" t="s">
        <v>21</v>
      </c>
      <c r="E256" s="24">
        <v>85.23</v>
      </c>
      <c r="F256" s="24">
        <v>0</v>
      </c>
      <c r="G256" s="8">
        <f t="shared" si="15"/>
        <v>85.23</v>
      </c>
      <c r="H256" s="24">
        <v>86.6</v>
      </c>
      <c r="I256" s="24">
        <v>1.1000000000000001</v>
      </c>
      <c r="J256" s="10">
        <f t="shared" si="12"/>
        <v>87.699999999999989</v>
      </c>
      <c r="K256" s="24">
        <v>75.3</v>
      </c>
      <c r="L256" s="24">
        <v>0</v>
      </c>
      <c r="M256" s="11">
        <f t="shared" si="13"/>
        <v>75.3</v>
      </c>
      <c r="N256" s="17">
        <f t="shared" si="14"/>
        <v>86.089499999999987</v>
      </c>
      <c r="O256" s="23">
        <v>34</v>
      </c>
      <c r="P256" s="23">
        <v>35</v>
      </c>
      <c r="Q256" s="23" t="s">
        <v>22</v>
      </c>
      <c r="R256" s="23">
        <v>89</v>
      </c>
    </row>
    <row r="257" spans="1:18" ht="27.95" customHeight="1">
      <c r="A257" s="23">
        <v>1801071007</v>
      </c>
      <c r="B257" s="23" t="s">
        <v>457</v>
      </c>
      <c r="C257" s="55" t="s">
        <v>20</v>
      </c>
      <c r="D257" s="55" t="s">
        <v>21</v>
      </c>
      <c r="E257" s="24">
        <v>82.296000000000006</v>
      </c>
      <c r="F257" s="24">
        <v>3</v>
      </c>
      <c r="G257" s="8">
        <f t="shared" si="15"/>
        <v>85.296000000000006</v>
      </c>
      <c r="H257" s="24">
        <v>86.84</v>
      </c>
      <c r="I257" s="24">
        <v>1</v>
      </c>
      <c r="J257" s="10">
        <f t="shared" si="12"/>
        <v>87.84</v>
      </c>
      <c r="K257" s="24">
        <v>71.150000000000006</v>
      </c>
      <c r="L257" s="24">
        <v>0</v>
      </c>
      <c r="M257" s="11">
        <f t="shared" si="13"/>
        <v>71.150000000000006</v>
      </c>
      <c r="N257" s="17">
        <f t="shared" si="14"/>
        <v>85.789399999999986</v>
      </c>
      <c r="O257" s="23">
        <v>35</v>
      </c>
      <c r="P257" s="23">
        <v>31</v>
      </c>
      <c r="Q257" s="23" t="s">
        <v>22</v>
      </c>
      <c r="R257" s="23">
        <v>89</v>
      </c>
    </row>
    <row r="258" spans="1:18" ht="27.95" customHeight="1">
      <c r="A258" s="23">
        <v>1801071041</v>
      </c>
      <c r="B258" s="23" t="s">
        <v>458</v>
      </c>
      <c r="C258" s="55" t="s">
        <v>20</v>
      </c>
      <c r="D258" s="55" t="s">
        <v>21</v>
      </c>
      <c r="E258" s="24">
        <v>85.46</v>
      </c>
      <c r="F258" s="24">
        <v>2</v>
      </c>
      <c r="G258" s="8">
        <f t="shared" si="15"/>
        <v>87.46</v>
      </c>
      <c r="H258" s="24">
        <v>86.348837209999999</v>
      </c>
      <c r="I258" s="24">
        <v>0</v>
      </c>
      <c r="J258" s="10">
        <f t="shared" si="12"/>
        <v>86.348837209999999</v>
      </c>
      <c r="K258" s="24">
        <v>75</v>
      </c>
      <c r="L258" s="24">
        <v>0</v>
      </c>
      <c r="M258" s="11">
        <f t="shared" si="13"/>
        <v>75</v>
      </c>
      <c r="N258" s="17">
        <f t="shared" si="14"/>
        <v>85.380627907499999</v>
      </c>
      <c r="O258" s="23">
        <v>36</v>
      </c>
      <c r="P258" s="23">
        <v>36</v>
      </c>
      <c r="Q258" s="23" t="s">
        <v>22</v>
      </c>
      <c r="R258" s="23">
        <v>89</v>
      </c>
    </row>
    <row r="259" spans="1:18" ht="27.95" customHeight="1">
      <c r="A259" s="23">
        <v>1801071078</v>
      </c>
      <c r="B259" s="23" t="s">
        <v>459</v>
      </c>
      <c r="C259" s="55" t="s">
        <v>20</v>
      </c>
      <c r="D259" s="55" t="s">
        <v>21</v>
      </c>
      <c r="E259" s="24">
        <v>83.94</v>
      </c>
      <c r="F259" s="24">
        <v>0</v>
      </c>
      <c r="G259" s="8">
        <f t="shared" si="15"/>
        <v>83.94</v>
      </c>
      <c r="H259" s="24">
        <v>86</v>
      </c>
      <c r="I259" s="24">
        <v>2</v>
      </c>
      <c r="J259" s="10">
        <f t="shared" ref="J259:J322" si="16">H259+I259</f>
        <v>88</v>
      </c>
      <c r="K259" s="24">
        <v>66.599999999999994</v>
      </c>
      <c r="L259" s="24">
        <v>0</v>
      </c>
      <c r="M259" s="11">
        <f t="shared" si="13"/>
        <v>66.599999999999994</v>
      </c>
      <c r="N259" s="17">
        <f t="shared" si="14"/>
        <v>85.250999999999991</v>
      </c>
      <c r="O259" s="23">
        <v>37</v>
      </c>
      <c r="P259" s="23">
        <v>41</v>
      </c>
      <c r="Q259" s="23" t="s">
        <v>22</v>
      </c>
      <c r="R259" s="23">
        <v>89</v>
      </c>
    </row>
    <row r="260" spans="1:18" ht="27.95" customHeight="1">
      <c r="A260" s="23">
        <v>1801071016</v>
      </c>
      <c r="B260" s="23" t="s">
        <v>460</v>
      </c>
      <c r="C260" s="55" t="s">
        <v>20</v>
      </c>
      <c r="D260" s="55" t="s">
        <v>21</v>
      </c>
      <c r="E260" s="24">
        <v>85.111999999999995</v>
      </c>
      <c r="F260" s="24">
        <v>0.5</v>
      </c>
      <c r="G260" s="8">
        <f t="shared" si="15"/>
        <v>85.611999999999995</v>
      </c>
      <c r="H260" s="24">
        <v>85.33</v>
      </c>
      <c r="I260" s="24">
        <v>1</v>
      </c>
      <c r="J260" s="10">
        <f t="shared" si="16"/>
        <v>86.33</v>
      </c>
      <c r="K260" s="24">
        <v>76.400000000000006</v>
      </c>
      <c r="L260" s="24">
        <v>0</v>
      </c>
      <c r="M260" s="11">
        <f t="shared" ref="M260:M323" si="17">K260+L260</f>
        <v>76.400000000000006</v>
      </c>
      <c r="N260" s="17">
        <f t="shared" ref="N260:N323" si="18">G260*15%+J260*75%+M260*10%</f>
        <v>85.229300000000009</v>
      </c>
      <c r="O260" s="23">
        <v>38</v>
      </c>
      <c r="P260" s="23">
        <v>47</v>
      </c>
      <c r="Q260" s="23" t="s">
        <v>22</v>
      </c>
      <c r="R260" s="23">
        <v>89</v>
      </c>
    </row>
    <row r="261" spans="1:18" ht="27.95" customHeight="1">
      <c r="A261" s="23">
        <v>1801071023</v>
      </c>
      <c r="B261" s="23" t="s">
        <v>461</v>
      </c>
      <c r="C261" s="55" t="s">
        <v>20</v>
      </c>
      <c r="D261" s="55" t="s">
        <v>21</v>
      </c>
      <c r="E261" s="24">
        <v>85.216000000000008</v>
      </c>
      <c r="F261" s="24">
        <v>0</v>
      </c>
      <c r="G261" s="8">
        <f t="shared" ref="G261:G324" si="19">E261+F261</f>
        <v>85.216000000000008</v>
      </c>
      <c r="H261" s="24">
        <v>85.26</v>
      </c>
      <c r="I261" s="24">
        <v>2</v>
      </c>
      <c r="J261" s="10">
        <f t="shared" si="16"/>
        <v>87.26</v>
      </c>
      <c r="K261" s="24">
        <v>68.5</v>
      </c>
      <c r="L261" s="24">
        <v>0</v>
      </c>
      <c r="M261" s="11">
        <f t="shared" si="17"/>
        <v>68.5</v>
      </c>
      <c r="N261" s="17">
        <f t="shared" si="18"/>
        <v>85.077399999999997</v>
      </c>
      <c r="O261" s="23">
        <v>39</v>
      </c>
      <c r="P261" s="23">
        <v>48</v>
      </c>
      <c r="Q261" s="23" t="s">
        <v>22</v>
      </c>
      <c r="R261" s="23">
        <v>89</v>
      </c>
    </row>
    <row r="262" spans="1:18" ht="27.95" customHeight="1">
      <c r="A262" s="23">
        <v>1801071075</v>
      </c>
      <c r="B262" s="23" t="s">
        <v>462</v>
      </c>
      <c r="C262" s="55" t="s">
        <v>20</v>
      </c>
      <c r="D262" s="55" t="s">
        <v>21</v>
      </c>
      <c r="E262" s="24">
        <v>85.22</v>
      </c>
      <c r="F262" s="24">
        <v>2.5</v>
      </c>
      <c r="G262" s="8">
        <f t="shared" si="19"/>
        <v>87.72</v>
      </c>
      <c r="H262" s="24">
        <v>84.511627910000001</v>
      </c>
      <c r="I262" s="24">
        <v>1</v>
      </c>
      <c r="J262" s="10">
        <f t="shared" si="16"/>
        <v>85.511627910000001</v>
      </c>
      <c r="K262" s="24">
        <v>77.099999999999994</v>
      </c>
      <c r="L262" s="24">
        <v>0</v>
      </c>
      <c r="M262" s="11">
        <f t="shared" si="17"/>
        <v>77.099999999999994</v>
      </c>
      <c r="N262" s="17">
        <f t="shared" si="18"/>
        <v>85.001720932499993</v>
      </c>
      <c r="O262" s="23">
        <v>40</v>
      </c>
      <c r="P262" s="23">
        <v>55</v>
      </c>
      <c r="Q262" s="23" t="s">
        <v>22</v>
      </c>
      <c r="R262" s="23">
        <v>89</v>
      </c>
    </row>
    <row r="263" spans="1:18" ht="27.95" customHeight="1">
      <c r="A263" s="23">
        <v>1801071010</v>
      </c>
      <c r="B263" s="23" t="s">
        <v>463</v>
      </c>
      <c r="C263" s="55" t="s">
        <v>20</v>
      </c>
      <c r="D263" s="55" t="s">
        <v>21</v>
      </c>
      <c r="E263" s="24">
        <v>85.063999999999993</v>
      </c>
      <c r="F263" s="24">
        <v>0</v>
      </c>
      <c r="G263" s="8">
        <f t="shared" si="19"/>
        <v>85.063999999999993</v>
      </c>
      <c r="H263" s="24">
        <v>85.88</v>
      </c>
      <c r="I263" s="24">
        <v>0</v>
      </c>
      <c r="J263" s="10">
        <f t="shared" si="16"/>
        <v>85.88</v>
      </c>
      <c r="K263" s="24">
        <v>78</v>
      </c>
      <c r="L263" s="24">
        <v>0</v>
      </c>
      <c r="M263" s="11">
        <f t="shared" si="17"/>
        <v>78</v>
      </c>
      <c r="N263" s="17">
        <f t="shared" si="18"/>
        <v>84.9696</v>
      </c>
      <c r="O263" s="23">
        <v>41</v>
      </c>
      <c r="P263" s="23">
        <v>42</v>
      </c>
      <c r="Q263" s="23" t="s">
        <v>22</v>
      </c>
      <c r="R263" s="23">
        <v>89</v>
      </c>
    </row>
    <row r="264" spans="1:18" ht="27.95" customHeight="1">
      <c r="A264" s="23">
        <v>1801071015</v>
      </c>
      <c r="B264" s="23" t="s">
        <v>464</v>
      </c>
      <c r="C264" s="55" t="s">
        <v>20</v>
      </c>
      <c r="D264" s="55" t="s">
        <v>21</v>
      </c>
      <c r="E264" s="24">
        <v>84.4</v>
      </c>
      <c r="F264" s="24">
        <v>0</v>
      </c>
      <c r="G264" s="8">
        <f t="shared" si="19"/>
        <v>84.4</v>
      </c>
      <c r="H264" s="24">
        <v>86.256</v>
      </c>
      <c r="I264" s="24">
        <v>0</v>
      </c>
      <c r="J264" s="10">
        <f t="shared" si="16"/>
        <v>86.256</v>
      </c>
      <c r="K264" s="24">
        <v>75.7</v>
      </c>
      <c r="L264" s="24">
        <v>0</v>
      </c>
      <c r="M264" s="11">
        <f t="shared" si="17"/>
        <v>75.7</v>
      </c>
      <c r="N264" s="17">
        <f t="shared" si="18"/>
        <v>84.921999999999997</v>
      </c>
      <c r="O264" s="23">
        <v>42</v>
      </c>
      <c r="P264" s="23">
        <v>37</v>
      </c>
      <c r="Q264" s="23" t="s">
        <v>22</v>
      </c>
      <c r="R264" s="23">
        <v>89</v>
      </c>
    </row>
    <row r="265" spans="1:18" ht="27.95" customHeight="1">
      <c r="A265" s="23">
        <v>1801071005</v>
      </c>
      <c r="B265" s="23" t="s">
        <v>465</v>
      </c>
      <c r="C265" s="55" t="s">
        <v>20</v>
      </c>
      <c r="D265" s="55" t="s">
        <v>21</v>
      </c>
      <c r="E265" s="24">
        <v>85.263999999999996</v>
      </c>
      <c r="F265" s="24">
        <v>0</v>
      </c>
      <c r="G265" s="8">
        <f t="shared" si="19"/>
        <v>85.263999999999996</v>
      </c>
      <c r="H265" s="24">
        <v>86.67</v>
      </c>
      <c r="I265" s="24">
        <v>0</v>
      </c>
      <c r="J265" s="10">
        <f t="shared" si="16"/>
        <v>86.67</v>
      </c>
      <c r="K265" s="24">
        <v>71.2</v>
      </c>
      <c r="L265" s="24">
        <v>0</v>
      </c>
      <c r="M265" s="11">
        <f t="shared" si="17"/>
        <v>71.2</v>
      </c>
      <c r="N265" s="17">
        <f t="shared" si="18"/>
        <v>84.912099999999995</v>
      </c>
      <c r="O265" s="23">
        <v>43</v>
      </c>
      <c r="P265" s="23">
        <v>33</v>
      </c>
      <c r="Q265" s="23" t="s">
        <v>22</v>
      </c>
      <c r="R265" s="23">
        <v>89</v>
      </c>
    </row>
    <row r="266" spans="1:18" ht="27.95" customHeight="1">
      <c r="A266" s="23">
        <v>1715031047</v>
      </c>
      <c r="B266" s="23" t="s">
        <v>466</v>
      </c>
      <c r="C266" s="55" t="s">
        <v>20</v>
      </c>
      <c r="D266" s="55" t="s">
        <v>21</v>
      </c>
      <c r="E266" s="24">
        <v>84.91</v>
      </c>
      <c r="F266" s="24">
        <v>0</v>
      </c>
      <c r="G266" s="8">
        <f t="shared" si="19"/>
        <v>84.91</v>
      </c>
      <c r="H266" s="24">
        <v>84.279069770000007</v>
      </c>
      <c r="I266" s="24">
        <v>1</v>
      </c>
      <c r="J266" s="10">
        <f t="shared" si="16"/>
        <v>85.279069770000007</v>
      </c>
      <c r="K266" s="24">
        <v>80.8</v>
      </c>
      <c r="L266" s="24">
        <v>0</v>
      </c>
      <c r="M266" s="11">
        <f t="shared" si="17"/>
        <v>80.8</v>
      </c>
      <c r="N266" s="17">
        <f t="shared" si="18"/>
        <v>84.775802327500003</v>
      </c>
      <c r="O266" s="23">
        <v>44</v>
      </c>
      <c r="P266" s="23">
        <v>56</v>
      </c>
      <c r="Q266" s="23" t="s">
        <v>22</v>
      </c>
      <c r="R266" s="23">
        <v>89</v>
      </c>
    </row>
    <row r="267" spans="1:18" ht="27.95" customHeight="1">
      <c r="A267" s="23">
        <v>1801071003</v>
      </c>
      <c r="B267" s="23" t="s">
        <v>467</v>
      </c>
      <c r="C267" s="55" t="s">
        <v>20</v>
      </c>
      <c r="D267" s="55" t="s">
        <v>21</v>
      </c>
      <c r="E267" s="24">
        <v>82.12</v>
      </c>
      <c r="F267" s="24">
        <v>9</v>
      </c>
      <c r="G267" s="8">
        <f t="shared" si="19"/>
        <v>91.12</v>
      </c>
      <c r="H267" s="24">
        <v>85.14</v>
      </c>
      <c r="I267" s="24">
        <v>0.1</v>
      </c>
      <c r="J267" s="10">
        <f t="shared" si="16"/>
        <v>85.24</v>
      </c>
      <c r="K267" s="24">
        <v>71.7</v>
      </c>
      <c r="L267" s="24">
        <v>0</v>
      </c>
      <c r="M267" s="11">
        <f t="shared" si="17"/>
        <v>71.7</v>
      </c>
      <c r="N267" s="17">
        <f t="shared" si="18"/>
        <v>84.768000000000001</v>
      </c>
      <c r="O267" s="23">
        <v>45</v>
      </c>
      <c r="P267" s="23">
        <v>50</v>
      </c>
      <c r="Q267" s="23" t="s">
        <v>22</v>
      </c>
      <c r="R267" s="23">
        <v>89</v>
      </c>
    </row>
    <row r="268" spans="1:18" ht="27.95" customHeight="1">
      <c r="A268" s="23">
        <v>1801071055</v>
      </c>
      <c r="B268" s="23" t="s">
        <v>468</v>
      </c>
      <c r="C268" s="55" t="s">
        <v>20</v>
      </c>
      <c r="D268" s="55" t="s">
        <v>21</v>
      </c>
      <c r="E268" s="24">
        <v>85.01</v>
      </c>
      <c r="F268" s="24">
        <v>1</v>
      </c>
      <c r="G268" s="8">
        <f t="shared" si="19"/>
        <v>86.01</v>
      </c>
      <c r="H268" s="24">
        <v>84.720930229999993</v>
      </c>
      <c r="I268" s="24">
        <v>1</v>
      </c>
      <c r="J268" s="10">
        <f t="shared" si="16"/>
        <v>85.720930229999993</v>
      </c>
      <c r="K268" s="24">
        <v>75.3</v>
      </c>
      <c r="L268" s="24">
        <v>0</v>
      </c>
      <c r="M268" s="11">
        <f t="shared" si="17"/>
        <v>75.3</v>
      </c>
      <c r="N268" s="17">
        <f t="shared" si="18"/>
        <v>84.722197672499988</v>
      </c>
      <c r="O268" s="23">
        <v>46</v>
      </c>
      <c r="P268" s="23">
        <v>51</v>
      </c>
      <c r="Q268" s="23" t="s">
        <v>22</v>
      </c>
      <c r="R268" s="23">
        <v>89</v>
      </c>
    </row>
    <row r="269" spans="1:18" ht="27.95" customHeight="1">
      <c r="A269" s="23">
        <v>1801071071</v>
      </c>
      <c r="B269" s="23" t="s">
        <v>469</v>
      </c>
      <c r="C269" s="55" t="s">
        <v>20</v>
      </c>
      <c r="D269" s="55" t="s">
        <v>21</v>
      </c>
      <c r="E269" s="24">
        <v>84.01</v>
      </c>
      <c r="F269" s="24">
        <v>3</v>
      </c>
      <c r="G269" s="8">
        <f t="shared" si="19"/>
        <v>87.01</v>
      </c>
      <c r="H269" s="24">
        <v>83.79069767</v>
      </c>
      <c r="I269" s="24">
        <v>1.25</v>
      </c>
      <c r="J269" s="10">
        <f t="shared" si="16"/>
        <v>85.04069767</v>
      </c>
      <c r="K269" s="24">
        <v>78.900000000000006</v>
      </c>
      <c r="L269" s="24">
        <v>0</v>
      </c>
      <c r="M269" s="11">
        <f t="shared" si="17"/>
        <v>78.900000000000006</v>
      </c>
      <c r="N269" s="17">
        <f t="shared" si="18"/>
        <v>84.722023252500009</v>
      </c>
      <c r="O269" s="23">
        <v>47</v>
      </c>
      <c r="P269" s="23">
        <v>60</v>
      </c>
      <c r="Q269" s="23" t="s">
        <v>22</v>
      </c>
      <c r="R269" s="23">
        <v>89</v>
      </c>
    </row>
    <row r="270" spans="1:18" ht="27.95" customHeight="1">
      <c r="A270" s="23">
        <v>1801071040</v>
      </c>
      <c r="B270" s="23" t="s">
        <v>470</v>
      </c>
      <c r="C270" s="55" t="s">
        <v>20</v>
      </c>
      <c r="D270" s="55" t="s">
        <v>21</v>
      </c>
      <c r="E270" s="24">
        <v>84.926000000000002</v>
      </c>
      <c r="F270" s="24">
        <v>0</v>
      </c>
      <c r="G270" s="8">
        <f t="shared" si="19"/>
        <v>84.926000000000002</v>
      </c>
      <c r="H270" s="24">
        <v>87.91</v>
      </c>
      <c r="I270" s="24">
        <v>0</v>
      </c>
      <c r="J270" s="10">
        <f t="shared" si="16"/>
        <v>87.91</v>
      </c>
      <c r="K270" s="24">
        <v>60</v>
      </c>
      <c r="L270" s="24">
        <v>0</v>
      </c>
      <c r="M270" s="11">
        <f t="shared" si="17"/>
        <v>60</v>
      </c>
      <c r="N270" s="17">
        <f t="shared" si="18"/>
        <v>84.671400000000006</v>
      </c>
      <c r="O270" s="23">
        <v>48</v>
      </c>
      <c r="P270" s="23">
        <v>20</v>
      </c>
      <c r="Q270" s="23" t="s">
        <v>22</v>
      </c>
      <c r="R270" s="23">
        <v>89</v>
      </c>
    </row>
    <row r="271" spans="1:18" ht="27.95" customHeight="1">
      <c r="A271" s="23">
        <v>1801071013</v>
      </c>
      <c r="B271" s="23" t="s">
        <v>471</v>
      </c>
      <c r="C271" s="55" t="s">
        <v>20</v>
      </c>
      <c r="D271" s="55" t="s">
        <v>21</v>
      </c>
      <c r="E271" s="24">
        <v>83.76</v>
      </c>
      <c r="F271" s="24">
        <v>1.5</v>
      </c>
      <c r="G271" s="8">
        <f t="shared" si="19"/>
        <v>85.26</v>
      </c>
      <c r="H271" s="24">
        <v>86.02</v>
      </c>
      <c r="I271" s="24">
        <v>0</v>
      </c>
      <c r="J271" s="10">
        <f t="shared" si="16"/>
        <v>86.02</v>
      </c>
      <c r="K271" s="24">
        <v>72.8</v>
      </c>
      <c r="L271" s="24">
        <v>0</v>
      </c>
      <c r="M271" s="11">
        <f t="shared" si="17"/>
        <v>72.8</v>
      </c>
      <c r="N271" s="17">
        <f t="shared" si="18"/>
        <v>84.584000000000003</v>
      </c>
      <c r="O271" s="23">
        <v>49</v>
      </c>
      <c r="P271" s="23">
        <v>40</v>
      </c>
      <c r="Q271" s="23" t="s">
        <v>22</v>
      </c>
      <c r="R271" s="23">
        <v>89</v>
      </c>
    </row>
    <row r="272" spans="1:18" ht="27.95" customHeight="1">
      <c r="A272" s="23">
        <v>1801071034</v>
      </c>
      <c r="B272" s="23" t="s">
        <v>472</v>
      </c>
      <c r="C272" s="55" t="s">
        <v>20</v>
      </c>
      <c r="D272" s="55" t="s">
        <v>21</v>
      </c>
      <c r="E272" s="24">
        <v>85.081999999999994</v>
      </c>
      <c r="F272" s="24">
        <v>0</v>
      </c>
      <c r="G272" s="8">
        <f t="shared" si="19"/>
        <v>85.081999999999994</v>
      </c>
      <c r="H272" s="24">
        <v>85.44</v>
      </c>
      <c r="I272" s="24">
        <v>0</v>
      </c>
      <c r="J272" s="10">
        <f t="shared" si="16"/>
        <v>85.44</v>
      </c>
      <c r="K272" s="24">
        <v>76.2</v>
      </c>
      <c r="L272" s="24">
        <v>0</v>
      </c>
      <c r="M272" s="11">
        <f t="shared" si="17"/>
        <v>76.2</v>
      </c>
      <c r="N272" s="17">
        <f t="shared" si="18"/>
        <v>84.462299999999999</v>
      </c>
      <c r="O272" s="23">
        <v>50</v>
      </c>
      <c r="P272" s="23">
        <v>46</v>
      </c>
      <c r="Q272" s="23" t="s">
        <v>22</v>
      </c>
      <c r="R272" s="23">
        <v>89</v>
      </c>
    </row>
    <row r="273" spans="1:18" ht="27.95" customHeight="1">
      <c r="A273" s="23">
        <v>1801071017</v>
      </c>
      <c r="B273" s="23" t="s">
        <v>473</v>
      </c>
      <c r="C273" s="55" t="s">
        <v>20</v>
      </c>
      <c r="D273" s="55" t="s">
        <v>21</v>
      </c>
      <c r="E273" s="24">
        <v>85.00800000000001</v>
      </c>
      <c r="F273" s="24">
        <v>2</v>
      </c>
      <c r="G273" s="8">
        <f t="shared" si="19"/>
        <v>87.00800000000001</v>
      </c>
      <c r="H273" s="24">
        <v>84.16</v>
      </c>
      <c r="I273" s="24">
        <v>1.5</v>
      </c>
      <c r="J273" s="10">
        <f t="shared" si="16"/>
        <v>85.66</v>
      </c>
      <c r="K273" s="24">
        <v>71.5</v>
      </c>
      <c r="L273" s="24">
        <v>0</v>
      </c>
      <c r="M273" s="11">
        <f t="shared" si="17"/>
        <v>71.5</v>
      </c>
      <c r="N273" s="17">
        <f t="shared" si="18"/>
        <v>84.446200000000005</v>
      </c>
      <c r="O273" s="23">
        <v>51</v>
      </c>
      <c r="P273" s="23">
        <v>57</v>
      </c>
      <c r="Q273" s="23" t="s">
        <v>22</v>
      </c>
      <c r="R273" s="23">
        <v>89</v>
      </c>
    </row>
    <row r="274" spans="1:18" ht="27.95" customHeight="1">
      <c r="A274" s="23">
        <v>1801071059</v>
      </c>
      <c r="B274" s="23" t="s">
        <v>474</v>
      </c>
      <c r="C274" s="55" t="s">
        <v>20</v>
      </c>
      <c r="D274" s="55" t="s">
        <v>21</v>
      </c>
      <c r="E274" s="24">
        <v>85.3</v>
      </c>
      <c r="F274" s="24">
        <v>0.5</v>
      </c>
      <c r="G274" s="8">
        <f t="shared" si="19"/>
        <v>85.8</v>
      </c>
      <c r="H274" s="24">
        <v>87.302325580000002</v>
      </c>
      <c r="I274" s="24">
        <v>1</v>
      </c>
      <c r="J274" s="10">
        <f t="shared" si="16"/>
        <v>88.302325580000002</v>
      </c>
      <c r="K274" s="24">
        <v>53.4</v>
      </c>
      <c r="L274" s="24">
        <v>0</v>
      </c>
      <c r="M274" s="11">
        <f t="shared" si="17"/>
        <v>53.4</v>
      </c>
      <c r="N274" s="17">
        <f t="shared" si="18"/>
        <v>84.436744185000009</v>
      </c>
      <c r="O274" s="23">
        <v>52</v>
      </c>
      <c r="P274" s="23">
        <v>26</v>
      </c>
      <c r="Q274" s="23" t="s">
        <v>22</v>
      </c>
      <c r="R274" s="23">
        <v>89</v>
      </c>
    </row>
    <row r="275" spans="1:18" ht="27.95" customHeight="1">
      <c r="A275" s="23">
        <v>1801071047</v>
      </c>
      <c r="B275" s="23" t="s">
        <v>475</v>
      </c>
      <c r="C275" s="55" t="s">
        <v>20</v>
      </c>
      <c r="D275" s="55" t="s">
        <v>21</v>
      </c>
      <c r="E275" s="24">
        <v>85.71</v>
      </c>
      <c r="F275" s="24">
        <v>2</v>
      </c>
      <c r="G275" s="8">
        <f t="shared" si="19"/>
        <v>87.71</v>
      </c>
      <c r="H275" s="24">
        <v>84.720930229999993</v>
      </c>
      <c r="I275" s="24">
        <v>1.5625</v>
      </c>
      <c r="J275" s="10">
        <f t="shared" si="16"/>
        <v>86.283430229999993</v>
      </c>
      <c r="K275" s="24">
        <v>63.4</v>
      </c>
      <c r="L275" s="24">
        <v>0</v>
      </c>
      <c r="M275" s="11">
        <f t="shared" si="17"/>
        <v>63.4</v>
      </c>
      <c r="N275" s="17">
        <f t="shared" si="18"/>
        <v>84.209072672499985</v>
      </c>
      <c r="O275" s="23">
        <v>53</v>
      </c>
      <c r="P275" s="23">
        <v>52</v>
      </c>
      <c r="Q275" s="23" t="s">
        <v>22</v>
      </c>
      <c r="R275" s="23">
        <v>89</v>
      </c>
    </row>
    <row r="276" spans="1:18" ht="27.95" customHeight="1">
      <c r="A276" s="23">
        <v>1801071051</v>
      </c>
      <c r="B276" s="23" t="s">
        <v>476</v>
      </c>
      <c r="C276" s="55" t="s">
        <v>20</v>
      </c>
      <c r="D276" s="55" t="s">
        <v>21</v>
      </c>
      <c r="E276" s="24">
        <v>84.38</v>
      </c>
      <c r="F276" s="24">
        <v>0</v>
      </c>
      <c r="G276" s="8">
        <f t="shared" si="19"/>
        <v>84.38</v>
      </c>
      <c r="H276" s="24">
        <v>85.558139530000005</v>
      </c>
      <c r="I276" s="24">
        <v>1</v>
      </c>
      <c r="J276" s="10">
        <f t="shared" si="16"/>
        <v>86.558139530000005</v>
      </c>
      <c r="K276" s="24">
        <v>62.9</v>
      </c>
      <c r="L276" s="24">
        <v>0</v>
      </c>
      <c r="M276" s="11">
        <f t="shared" si="17"/>
        <v>62.9</v>
      </c>
      <c r="N276" s="17">
        <f t="shared" si="18"/>
        <v>83.865604647500007</v>
      </c>
      <c r="O276" s="23">
        <v>54</v>
      </c>
      <c r="P276" s="23">
        <v>45</v>
      </c>
      <c r="Q276" s="23" t="s">
        <v>22</v>
      </c>
      <c r="R276" s="23">
        <v>89</v>
      </c>
    </row>
    <row r="277" spans="1:18" ht="27.95" customHeight="1">
      <c r="A277" s="23">
        <v>1710041059</v>
      </c>
      <c r="B277" s="23" t="s">
        <v>477</v>
      </c>
      <c r="C277" s="55" t="s">
        <v>20</v>
      </c>
      <c r="D277" s="55" t="s">
        <v>21</v>
      </c>
      <c r="E277" s="24">
        <v>84.97</v>
      </c>
      <c r="F277" s="24">
        <v>0</v>
      </c>
      <c r="G277" s="8">
        <f t="shared" si="19"/>
        <v>84.97</v>
      </c>
      <c r="H277" s="24">
        <v>85.860465120000001</v>
      </c>
      <c r="I277" s="24">
        <v>0</v>
      </c>
      <c r="J277" s="10">
        <f t="shared" si="16"/>
        <v>85.860465120000001</v>
      </c>
      <c r="K277" s="24">
        <v>66.599999999999994</v>
      </c>
      <c r="L277" s="24">
        <v>0</v>
      </c>
      <c r="M277" s="11">
        <f t="shared" si="17"/>
        <v>66.599999999999994</v>
      </c>
      <c r="N277" s="17">
        <f t="shared" si="18"/>
        <v>83.800848839999986</v>
      </c>
      <c r="O277" s="23">
        <v>55</v>
      </c>
      <c r="P277" s="23">
        <v>43</v>
      </c>
      <c r="Q277" s="23" t="s">
        <v>22</v>
      </c>
      <c r="R277" s="23">
        <v>89</v>
      </c>
    </row>
    <row r="278" spans="1:18" ht="27.95" customHeight="1">
      <c r="A278" s="23">
        <v>1801071018</v>
      </c>
      <c r="B278" s="23" t="s">
        <v>478</v>
      </c>
      <c r="C278" s="55" t="s">
        <v>20</v>
      </c>
      <c r="D278" s="55" t="s">
        <v>21</v>
      </c>
      <c r="E278" s="24">
        <v>85.52</v>
      </c>
      <c r="F278" s="24">
        <v>0.5</v>
      </c>
      <c r="G278" s="8">
        <f t="shared" si="19"/>
        <v>86.02</v>
      </c>
      <c r="H278" s="24">
        <v>84.63</v>
      </c>
      <c r="I278" s="24">
        <v>1</v>
      </c>
      <c r="J278" s="10">
        <f t="shared" si="16"/>
        <v>85.63</v>
      </c>
      <c r="K278" s="24">
        <v>66.400000000000006</v>
      </c>
      <c r="L278" s="24">
        <v>0</v>
      </c>
      <c r="M278" s="11">
        <f t="shared" si="17"/>
        <v>66.400000000000006</v>
      </c>
      <c r="N278" s="17">
        <f t="shared" si="18"/>
        <v>83.765499999999989</v>
      </c>
      <c r="O278" s="23">
        <v>56</v>
      </c>
      <c r="P278" s="23">
        <v>53</v>
      </c>
      <c r="Q278" s="23" t="s">
        <v>22</v>
      </c>
      <c r="R278" s="23">
        <v>89</v>
      </c>
    </row>
    <row r="279" spans="1:18" ht="27.95" customHeight="1">
      <c r="A279" s="23">
        <v>1801071061</v>
      </c>
      <c r="B279" s="23" t="s">
        <v>479</v>
      </c>
      <c r="C279" s="55" t="s">
        <v>20</v>
      </c>
      <c r="D279" s="55" t="s">
        <v>21</v>
      </c>
      <c r="E279" s="24">
        <v>85.08</v>
      </c>
      <c r="F279" s="24">
        <v>0</v>
      </c>
      <c r="G279" s="8">
        <f t="shared" si="19"/>
        <v>85.08</v>
      </c>
      <c r="H279" s="24">
        <v>84.023255809999995</v>
      </c>
      <c r="I279" s="24">
        <v>1</v>
      </c>
      <c r="J279" s="10">
        <f t="shared" si="16"/>
        <v>85.023255809999995</v>
      </c>
      <c r="K279" s="24">
        <v>70.599999999999994</v>
      </c>
      <c r="L279" s="24">
        <v>0</v>
      </c>
      <c r="M279" s="11">
        <f t="shared" si="17"/>
        <v>70.599999999999994</v>
      </c>
      <c r="N279" s="17">
        <f t="shared" si="18"/>
        <v>83.589441857499992</v>
      </c>
      <c r="O279" s="23">
        <v>57</v>
      </c>
      <c r="P279" s="23">
        <v>58</v>
      </c>
      <c r="Q279" s="23" t="s">
        <v>22</v>
      </c>
      <c r="R279" s="23">
        <v>89</v>
      </c>
    </row>
    <row r="280" spans="1:18" ht="27.95" customHeight="1">
      <c r="A280" s="23">
        <v>1801071037</v>
      </c>
      <c r="B280" s="23" t="s">
        <v>480</v>
      </c>
      <c r="C280" s="55" t="s">
        <v>20</v>
      </c>
      <c r="D280" s="55" t="s">
        <v>21</v>
      </c>
      <c r="E280" s="24">
        <v>84.876000000000005</v>
      </c>
      <c r="F280" s="24">
        <v>0</v>
      </c>
      <c r="G280" s="8">
        <f t="shared" si="19"/>
        <v>84.876000000000005</v>
      </c>
      <c r="H280" s="24">
        <v>85.84</v>
      </c>
      <c r="I280" s="24">
        <v>0</v>
      </c>
      <c r="J280" s="10">
        <f t="shared" si="16"/>
        <v>85.84</v>
      </c>
      <c r="K280" s="24">
        <v>64.7</v>
      </c>
      <c r="L280" s="24">
        <v>0</v>
      </c>
      <c r="M280" s="11">
        <f t="shared" si="17"/>
        <v>64.7</v>
      </c>
      <c r="N280" s="17">
        <f t="shared" si="18"/>
        <v>83.581400000000002</v>
      </c>
      <c r="O280" s="23">
        <v>58</v>
      </c>
      <c r="P280" s="23">
        <v>44</v>
      </c>
      <c r="Q280" s="23" t="s">
        <v>22</v>
      </c>
      <c r="R280" s="23">
        <v>89</v>
      </c>
    </row>
    <row r="281" spans="1:18" ht="27.95" customHeight="1">
      <c r="A281" s="23">
        <v>1801071046</v>
      </c>
      <c r="B281" s="23" t="s">
        <v>481</v>
      </c>
      <c r="C281" s="55" t="s">
        <v>20</v>
      </c>
      <c r="D281" s="55" t="s">
        <v>21</v>
      </c>
      <c r="E281" s="24">
        <v>85.1</v>
      </c>
      <c r="F281" s="24">
        <v>0.5</v>
      </c>
      <c r="G281" s="8">
        <f t="shared" si="19"/>
        <v>85.6</v>
      </c>
      <c r="H281" s="24">
        <v>83.976744190000005</v>
      </c>
      <c r="I281" s="24">
        <v>1</v>
      </c>
      <c r="J281" s="10">
        <f t="shared" si="16"/>
        <v>84.976744190000005</v>
      </c>
      <c r="K281" s="24">
        <v>67.599999999999994</v>
      </c>
      <c r="L281" s="24">
        <v>0</v>
      </c>
      <c r="M281" s="11">
        <f t="shared" si="17"/>
        <v>67.599999999999994</v>
      </c>
      <c r="N281" s="17">
        <f t="shared" si="18"/>
        <v>83.332558142500005</v>
      </c>
      <c r="O281" s="23">
        <v>59</v>
      </c>
      <c r="P281" s="23">
        <v>59</v>
      </c>
      <c r="Q281" s="23" t="s">
        <v>22</v>
      </c>
      <c r="R281" s="23">
        <v>89</v>
      </c>
    </row>
    <row r="282" spans="1:18" ht="27.95" customHeight="1">
      <c r="A282" s="23">
        <v>1708041040</v>
      </c>
      <c r="B282" s="23" t="s">
        <v>482</v>
      </c>
      <c r="C282" s="55" t="s">
        <v>20</v>
      </c>
      <c r="D282" s="55" t="s">
        <v>21</v>
      </c>
      <c r="E282" s="24">
        <v>85.03</v>
      </c>
      <c r="F282" s="24">
        <v>0</v>
      </c>
      <c r="G282" s="8">
        <f t="shared" si="19"/>
        <v>85.03</v>
      </c>
      <c r="H282" s="24">
        <v>83.37</v>
      </c>
      <c r="I282" s="24">
        <v>0</v>
      </c>
      <c r="J282" s="10">
        <f t="shared" si="16"/>
        <v>83.37</v>
      </c>
      <c r="K282" s="24">
        <v>80.400000000000006</v>
      </c>
      <c r="L282" s="24">
        <v>0</v>
      </c>
      <c r="M282" s="11">
        <f t="shared" si="17"/>
        <v>80.400000000000006</v>
      </c>
      <c r="N282" s="17">
        <f t="shared" si="18"/>
        <v>83.322000000000017</v>
      </c>
      <c r="O282" s="23">
        <v>60</v>
      </c>
      <c r="P282" s="23">
        <v>64</v>
      </c>
      <c r="Q282" s="23" t="s">
        <v>22</v>
      </c>
      <c r="R282" s="23">
        <v>89</v>
      </c>
    </row>
    <row r="283" spans="1:18" ht="27.95" customHeight="1">
      <c r="A283" s="23">
        <v>1801071058</v>
      </c>
      <c r="B283" s="23" t="s">
        <v>483</v>
      </c>
      <c r="C283" s="55" t="s">
        <v>20</v>
      </c>
      <c r="D283" s="55" t="s">
        <v>21</v>
      </c>
      <c r="E283" s="24">
        <v>84.12</v>
      </c>
      <c r="F283" s="24">
        <v>0.5</v>
      </c>
      <c r="G283" s="8">
        <f t="shared" si="19"/>
        <v>84.62</v>
      </c>
      <c r="H283" s="24">
        <v>83.418604650000006</v>
      </c>
      <c r="I283" s="24">
        <v>1</v>
      </c>
      <c r="J283" s="10">
        <f t="shared" si="16"/>
        <v>84.418604650000006</v>
      </c>
      <c r="K283" s="24">
        <v>72.8</v>
      </c>
      <c r="L283" s="24">
        <v>0</v>
      </c>
      <c r="M283" s="11">
        <f t="shared" si="17"/>
        <v>72.8</v>
      </c>
      <c r="N283" s="17">
        <f t="shared" si="18"/>
        <v>83.2869534875</v>
      </c>
      <c r="O283" s="23">
        <v>61</v>
      </c>
      <c r="P283" s="23">
        <v>63</v>
      </c>
      <c r="Q283" s="23" t="s">
        <v>22</v>
      </c>
      <c r="R283" s="23">
        <v>89</v>
      </c>
    </row>
    <row r="284" spans="1:18" ht="27.95" customHeight="1">
      <c r="A284" s="23">
        <v>1801071038</v>
      </c>
      <c r="B284" s="23" t="s">
        <v>484</v>
      </c>
      <c r="C284" s="55" t="s">
        <v>20</v>
      </c>
      <c r="D284" s="55" t="s">
        <v>21</v>
      </c>
      <c r="E284" s="24">
        <v>84.876000000000005</v>
      </c>
      <c r="F284" s="24">
        <v>0.5</v>
      </c>
      <c r="G284" s="8">
        <f t="shared" si="19"/>
        <v>85.376000000000005</v>
      </c>
      <c r="H284" s="24">
        <v>83.28</v>
      </c>
      <c r="I284" s="24">
        <v>2</v>
      </c>
      <c r="J284" s="10">
        <f t="shared" si="16"/>
        <v>85.28</v>
      </c>
      <c r="K284" s="24">
        <v>63.6</v>
      </c>
      <c r="L284" s="24">
        <v>0</v>
      </c>
      <c r="M284" s="11">
        <f t="shared" si="17"/>
        <v>63.6</v>
      </c>
      <c r="N284" s="17">
        <f t="shared" si="18"/>
        <v>83.126400000000004</v>
      </c>
      <c r="O284" s="23">
        <v>62</v>
      </c>
      <c r="P284" s="23">
        <v>65</v>
      </c>
      <c r="Q284" s="23" t="s">
        <v>22</v>
      </c>
      <c r="R284" s="23">
        <v>89</v>
      </c>
    </row>
    <row r="285" spans="1:18" ht="27.95" customHeight="1">
      <c r="A285" s="23">
        <v>1801071043</v>
      </c>
      <c r="B285" s="23" t="s">
        <v>485</v>
      </c>
      <c r="C285" s="55" t="s">
        <v>20</v>
      </c>
      <c r="D285" s="55" t="s">
        <v>21</v>
      </c>
      <c r="E285" s="24">
        <v>83.15</v>
      </c>
      <c r="F285" s="24">
        <v>1</v>
      </c>
      <c r="G285" s="8">
        <f t="shared" si="19"/>
        <v>84.15</v>
      </c>
      <c r="H285" s="24">
        <v>83.046511629999998</v>
      </c>
      <c r="I285" s="24">
        <v>1</v>
      </c>
      <c r="J285" s="10">
        <f t="shared" si="16"/>
        <v>84.046511629999998</v>
      </c>
      <c r="K285" s="24">
        <v>71.7</v>
      </c>
      <c r="L285" s="24">
        <v>0</v>
      </c>
      <c r="M285" s="11">
        <f t="shared" si="17"/>
        <v>71.7</v>
      </c>
      <c r="N285" s="17">
        <f t="shared" si="18"/>
        <v>82.827383722500002</v>
      </c>
      <c r="O285" s="23">
        <v>63</v>
      </c>
      <c r="P285" s="23">
        <v>67</v>
      </c>
      <c r="Q285" s="23" t="s">
        <v>22</v>
      </c>
      <c r="R285" s="23">
        <v>89</v>
      </c>
    </row>
    <row r="286" spans="1:18" ht="27.95" customHeight="1">
      <c r="A286" s="23">
        <v>1801071026</v>
      </c>
      <c r="B286" s="23" t="s">
        <v>486</v>
      </c>
      <c r="C286" s="55" t="s">
        <v>20</v>
      </c>
      <c r="D286" s="55" t="s">
        <v>21</v>
      </c>
      <c r="E286" s="24">
        <v>85.343999999999994</v>
      </c>
      <c r="F286" s="24">
        <v>0</v>
      </c>
      <c r="G286" s="8">
        <f t="shared" si="19"/>
        <v>85.343999999999994</v>
      </c>
      <c r="H286" s="24">
        <v>81.98</v>
      </c>
      <c r="I286" s="24">
        <v>1</v>
      </c>
      <c r="J286" s="10">
        <f t="shared" si="16"/>
        <v>82.98</v>
      </c>
      <c r="K286" s="24">
        <v>75.599999999999994</v>
      </c>
      <c r="L286" s="24">
        <v>0</v>
      </c>
      <c r="M286" s="11">
        <f t="shared" si="17"/>
        <v>75.599999999999994</v>
      </c>
      <c r="N286" s="17">
        <f t="shared" si="18"/>
        <v>82.596599999999995</v>
      </c>
      <c r="O286" s="23">
        <v>64</v>
      </c>
      <c r="P286" s="23">
        <v>75</v>
      </c>
      <c r="Q286" s="23" t="s">
        <v>22</v>
      </c>
      <c r="R286" s="23">
        <v>89</v>
      </c>
    </row>
    <row r="287" spans="1:18" ht="27.95" customHeight="1">
      <c r="A287" s="23">
        <v>1801071027</v>
      </c>
      <c r="B287" s="23" t="s">
        <v>487</v>
      </c>
      <c r="C287" s="55" t="s">
        <v>20</v>
      </c>
      <c r="D287" s="55" t="s">
        <v>21</v>
      </c>
      <c r="E287" s="24">
        <v>85.335999999999999</v>
      </c>
      <c r="F287" s="24">
        <v>0</v>
      </c>
      <c r="G287" s="8">
        <f t="shared" si="19"/>
        <v>85.335999999999999</v>
      </c>
      <c r="H287" s="24">
        <v>82.79</v>
      </c>
      <c r="I287" s="24">
        <v>0</v>
      </c>
      <c r="J287" s="10">
        <f t="shared" si="16"/>
        <v>82.79</v>
      </c>
      <c r="K287" s="24">
        <v>77</v>
      </c>
      <c r="L287" s="24">
        <v>0</v>
      </c>
      <c r="M287" s="11">
        <f t="shared" si="17"/>
        <v>77</v>
      </c>
      <c r="N287" s="17">
        <f t="shared" si="18"/>
        <v>82.5929</v>
      </c>
      <c r="O287" s="23">
        <v>65</v>
      </c>
      <c r="P287" s="23">
        <v>69</v>
      </c>
      <c r="Q287" s="23" t="s">
        <v>22</v>
      </c>
      <c r="R287" s="23">
        <v>89</v>
      </c>
    </row>
    <row r="288" spans="1:18" ht="27.95" customHeight="1">
      <c r="A288" s="23">
        <v>1801071079</v>
      </c>
      <c r="B288" s="23" t="s">
        <v>488</v>
      </c>
      <c r="C288" s="55" t="s">
        <v>20</v>
      </c>
      <c r="D288" s="55" t="s">
        <v>21</v>
      </c>
      <c r="E288" s="24">
        <v>84.22</v>
      </c>
      <c r="F288" s="24">
        <v>9</v>
      </c>
      <c r="G288" s="8">
        <f t="shared" si="19"/>
        <v>93.22</v>
      </c>
      <c r="H288" s="24">
        <v>84.534883719999996</v>
      </c>
      <c r="I288" s="24">
        <v>1</v>
      </c>
      <c r="J288" s="10">
        <f t="shared" si="16"/>
        <v>85.534883719999996</v>
      </c>
      <c r="K288" s="24">
        <v>44.4</v>
      </c>
      <c r="L288" s="24">
        <v>0</v>
      </c>
      <c r="M288" s="11">
        <f t="shared" si="17"/>
        <v>44.4</v>
      </c>
      <c r="N288" s="17">
        <f t="shared" si="18"/>
        <v>82.574162790000003</v>
      </c>
      <c r="O288" s="23">
        <v>66</v>
      </c>
      <c r="P288" s="23">
        <v>54</v>
      </c>
      <c r="Q288" s="23" t="s">
        <v>22</v>
      </c>
      <c r="R288" s="23">
        <v>89</v>
      </c>
    </row>
    <row r="289" spans="1:18" ht="27.95" customHeight="1">
      <c r="A289" s="23">
        <v>1801071044</v>
      </c>
      <c r="B289" s="23" t="s">
        <v>489</v>
      </c>
      <c r="C289" s="55" t="s">
        <v>20</v>
      </c>
      <c r="D289" s="55" t="s">
        <v>21</v>
      </c>
      <c r="E289" s="24">
        <v>85.41</v>
      </c>
      <c r="F289" s="24">
        <v>0.5</v>
      </c>
      <c r="G289" s="8">
        <f t="shared" si="19"/>
        <v>85.91</v>
      </c>
      <c r="H289" s="24">
        <v>83.604651160000003</v>
      </c>
      <c r="I289" s="24">
        <v>0</v>
      </c>
      <c r="J289" s="10">
        <f t="shared" si="16"/>
        <v>83.604651160000003</v>
      </c>
      <c r="K289" s="24">
        <v>68</v>
      </c>
      <c r="L289" s="24">
        <v>0</v>
      </c>
      <c r="M289" s="11">
        <f t="shared" si="17"/>
        <v>68</v>
      </c>
      <c r="N289" s="17">
        <f t="shared" si="18"/>
        <v>82.389988369999998</v>
      </c>
      <c r="O289" s="23">
        <v>67</v>
      </c>
      <c r="P289" s="23">
        <v>62</v>
      </c>
      <c r="Q289" s="23" t="s">
        <v>22</v>
      </c>
      <c r="R289" s="23">
        <v>89</v>
      </c>
    </row>
    <row r="290" spans="1:18" ht="27.95" customHeight="1">
      <c r="A290" s="23">
        <v>1801071054</v>
      </c>
      <c r="B290" s="23" t="s">
        <v>490</v>
      </c>
      <c r="C290" s="55" t="s">
        <v>20</v>
      </c>
      <c r="D290" s="55" t="s">
        <v>21</v>
      </c>
      <c r="E290" s="24">
        <v>85.62</v>
      </c>
      <c r="F290" s="24">
        <v>0</v>
      </c>
      <c r="G290" s="8">
        <f t="shared" si="19"/>
        <v>85.62</v>
      </c>
      <c r="H290" s="24">
        <v>82.255813950000004</v>
      </c>
      <c r="I290" s="24">
        <v>1</v>
      </c>
      <c r="J290" s="10">
        <f t="shared" si="16"/>
        <v>83.255813950000004</v>
      </c>
      <c r="K290" s="24">
        <v>70.3</v>
      </c>
      <c r="L290" s="24">
        <v>0</v>
      </c>
      <c r="M290" s="11">
        <f t="shared" si="17"/>
        <v>70.3</v>
      </c>
      <c r="N290" s="17">
        <f t="shared" si="18"/>
        <v>82.314860462500008</v>
      </c>
      <c r="O290" s="23">
        <v>68</v>
      </c>
      <c r="P290" s="23">
        <v>73</v>
      </c>
      <c r="Q290" s="23" t="s">
        <v>22</v>
      </c>
      <c r="R290" s="23">
        <v>89</v>
      </c>
    </row>
    <row r="291" spans="1:18" ht="27.95" customHeight="1">
      <c r="A291" s="23" t="s">
        <v>491</v>
      </c>
      <c r="B291" s="23" t="s">
        <v>492</v>
      </c>
      <c r="C291" s="55" t="s">
        <v>20</v>
      </c>
      <c r="D291" s="55" t="s">
        <v>21</v>
      </c>
      <c r="E291" s="24">
        <v>85.22</v>
      </c>
      <c r="F291" s="24">
        <v>0</v>
      </c>
      <c r="G291" s="8">
        <f t="shared" si="19"/>
        <v>85.22</v>
      </c>
      <c r="H291" s="24">
        <v>83.79069767</v>
      </c>
      <c r="I291" s="24">
        <v>0</v>
      </c>
      <c r="J291" s="10">
        <f t="shared" si="16"/>
        <v>83.79069767</v>
      </c>
      <c r="K291" s="24">
        <v>66.8</v>
      </c>
      <c r="L291" s="24">
        <v>0</v>
      </c>
      <c r="M291" s="11">
        <f t="shared" si="17"/>
        <v>66.8</v>
      </c>
      <c r="N291" s="17">
        <f t="shared" si="18"/>
        <v>82.306023252500012</v>
      </c>
      <c r="O291" s="23">
        <v>69</v>
      </c>
      <c r="P291" s="23">
        <v>61</v>
      </c>
      <c r="Q291" s="23" t="s">
        <v>290</v>
      </c>
      <c r="R291" s="23">
        <v>89</v>
      </c>
    </row>
    <row r="292" spans="1:18" ht="27.95" customHeight="1">
      <c r="A292" s="23">
        <v>1801071039</v>
      </c>
      <c r="B292" s="23" t="s">
        <v>493</v>
      </c>
      <c r="C292" s="55" t="s">
        <v>20</v>
      </c>
      <c r="D292" s="55" t="s">
        <v>21</v>
      </c>
      <c r="E292" s="24">
        <v>84.933999999999997</v>
      </c>
      <c r="F292" s="24">
        <v>1.5</v>
      </c>
      <c r="G292" s="8">
        <f t="shared" si="19"/>
        <v>86.433999999999997</v>
      </c>
      <c r="H292" s="24">
        <v>82.47</v>
      </c>
      <c r="I292" s="24">
        <v>0</v>
      </c>
      <c r="J292" s="10">
        <f t="shared" si="16"/>
        <v>82.47</v>
      </c>
      <c r="K292" s="24">
        <v>73.150000000000006</v>
      </c>
      <c r="L292" s="24">
        <v>0</v>
      </c>
      <c r="M292" s="11">
        <f t="shared" si="17"/>
        <v>73.150000000000006</v>
      </c>
      <c r="N292" s="17">
        <f t="shared" si="18"/>
        <v>82.132599999999996</v>
      </c>
      <c r="O292" s="23">
        <v>70</v>
      </c>
      <c r="P292" s="23">
        <v>71</v>
      </c>
      <c r="Q292" s="23" t="s">
        <v>22</v>
      </c>
      <c r="R292" s="23">
        <v>89</v>
      </c>
    </row>
    <row r="293" spans="1:18" ht="27.95" customHeight="1">
      <c r="A293" s="23">
        <v>1808051044</v>
      </c>
      <c r="B293" s="23" t="s">
        <v>494</v>
      </c>
      <c r="C293" s="55" t="s">
        <v>20</v>
      </c>
      <c r="D293" s="55" t="s">
        <v>21</v>
      </c>
      <c r="E293" s="24">
        <v>84.543999999999997</v>
      </c>
      <c r="F293" s="24">
        <v>0</v>
      </c>
      <c r="G293" s="8">
        <f t="shared" si="19"/>
        <v>84.543999999999997</v>
      </c>
      <c r="H293" s="24">
        <v>81.84</v>
      </c>
      <c r="I293" s="24">
        <v>1</v>
      </c>
      <c r="J293" s="10">
        <f t="shared" si="16"/>
        <v>82.84</v>
      </c>
      <c r="K293" s="24">
        <v>72.099999999999994</v>
      </c>
      <c r="L293" s="24">
        <v>0</v>
      </c>
      <c r="M293" s="11">
        <f t="shared" si="17"/>
        <v>72.099999999999994</v>
      </c>
      <c r="N293" s="17">
        <f t="shared" si="18"/>
        <v>82.021599999999992</v>
      </c>
      <c r="O293" s="23">
        <v>71</v>
      </c>
      <c r="P293" s="23">
        <v>76</v>
      </c>
      <c r="Q293" s="23" t="s">
        <v>22</v>
      </c>
      <c r="R293" s="23">
        <v>89</v>
      </c>
    </row>
    <row r="294" spans="1:18" ht="27.95" customHeight="1">
      <c r="A294" s="23">
        <v>1801071021</v>
      </c>
      <c r="B294" s="23" t="s">
        <v>495</v>
      </c>
      <c r="C294" s="55" t="s">
        <v>20</v>
      </c>
      <c r="D294" s="55" t="s">
        <v>21</v>
      </c>
      <c r="E294" s="24">
        <v>85.512</v>
      </c>
      <c r="F294" s="24">
        <v>0</v>
      </c>
      <c r="G294" s="8">
        <f t="shared" si="19"/>
        <v>85.512</v>
      </c>
      <c r="H294" s="24">
        <v>82.65</v>
      </c>
      <c r="I294" s="24">
        <v>1</v>
      </c>
      <c r="J294" s="10">
        <f t="shared" si="16"/>
        <v>83.65</v>
      </c>
      <c r="K294" s="24">
        <v>64.349999999999994</v>
      </c>
      <c r="L294" s="24">
        <v>0</v>
      </c>
      <c r="M294" s="11">
        <f t="shared" si="17"/>
        <v>64.349999999999994</v>
      </c>
      <c r="N294" s="17">
        <f t="shared" si="18"/>
        <v>81.999300000000005</v>
      </c>
      <c r="O294" s="23">
        <v>72</v>
      </c>
      <c r="P294" s="23">
        <v>70</v>
      </c>
      <c r="Q294" s="23" t="s">
        <v>22</v>
      </c>
      <c r="R294" s="23">
        <v>89</v>
      </c>
    </row>
    <row r="295" spans="1:18" ht="27.95" customHeight="1">
      <c r="A295" s="23">
        <v>1804011068</v>
      </c>
      <c r="B295" s="23" t="s">
        <v>496</v>
      </c>
      <c r="C295" s="55" t="s">
        <v>20</v>
      </c>
      <c r="D295" s="55" t="s">
        <v>21</v>
      </c>
      <c r="E295" s="24">
        <v>78.900000000000006</v>
      </c>
      <c r="F295" s="24">
        <v>0</v>
      </c>
      <c r="G295" s="8">
        <f t="shared" si="19"/>
        <v>78.900000000000006</v>
      </c>
      <c r="H295" s="24">
        <v>81.56</v>
      </c>
      <c r="I295" s="24">
        <v>1</v>
      </c>
      <c r="J295" s="10">
        <f t="shared" si="16"/>
        <v>82.56</v>
      </c>
      <c r="K295" s="24">
        <v>77.400000000000006</v>
      </c>
      <c r="L295" s="24">
        <v>0</v>
      </c>
      <c r="M295" s="11">
        <f t="shared" si="17"/>
        <v>77.400000000000006</v>
      </c>
      <c r="N295" s="17">
        <f t="shared" si="18"/>
        <v>81.49499999999999</v>
      </c>
      <c r="O295" s="23">
        <v>73</v>
      </c>
      <c r="P295" s="23">
        <v>78</v>
      </c>
      <c r="Q295" s="23" t="s">
        <v>22</v>
      </c>
      <c r="R295" s="23">
        <v>89</v>
      </c>
    </row>
    <row r="296" spans="1:18" ht="27.95" customHeight="1">
      <c r="A296" s="23">
        <v>1801071029</v>
      </c>
      <c r="B296" s="23" t="s">
        <v>497</v>
      </c>
      <c r="C296" s="55" t="s">
        <v>20</v>
      </c>
      <c r="D296" s="55" t="s">
        <v>21</v>
      </c>
      <c r="E296" s="24">
        <v>84.311999999999998</v>
      </c>
      <c r="F296" s="24">
        <v>0</v>
      </c>
      <c r="G296" s="8">
        <f t="shared" si="19"/>
        <v>84.311999999999998</v>
      </c>
      <c r="H296" s="24">
        <v>81.72</v>
      </c>
      <c r="I296" s="24">
        <v>1</v>
      </c>
      <c r="J296" s="10">
        <f t="shared" si="16"/>
        <v>82.72</v>
      </c>
      <c r="K296" s="24">
        <v>66.599999999999994</v>
      </c>
      <c r="L296" s="24">
        <v>0</v>
      </c>
      <c r="M296" s="11">
        <f t="shared" si="17"/>
        <v>66.599999999999994</v>
      </c>
      <c r="N296" s="17">
        <f t="shared" si="18"/>
        <v>81.346800000000002</v>
      </c>
      <c r="O296" s="23">
        <v>74</v>
      </c>
      <c r="P296" s="23">
        <v>77</v>
      </c>
      <c r="Q296" s="23" t="s">
        <v>22</v>
      </c>
      <c r="R296" s="23">
        <v>89</v>
      </c>
    </row>
    <row r="297" spans="1:18" ht="27.95" customHeight="1">
      <c r="A297" s="23">
        <v>1801071070</v>
      </c>
      <c r="B297" s="23" t="s">
        <v>498</v>
      </c>
      <c r="C297" s="55" t="s">
        <v>20</v>
      </c>
      <c r="D297" s="55" t="s">
        <v>21</v>
      </c>
      <c r="E297" s="24">
        <v>84.93</v>
      </c>
      <c r="F297" s="24">
        <v>0</v>
      </c>
      <c r="G297" s="8">
        <f t="shared" si="19"/>
        <v>84.93</v>
      </c>
      <c r="H297" s="24">
        <v>83.255813950000004</v>
      </c>
      <c r="I297" s="24">
        <v>0</v>
      </c>
      <c r="J297" s="10">
        <f t="shared" si="16"/>
        <v>83.255813950000004</v>
      </c>
      <c r="K297" s="24">
        <v>60.1</v>
      </c>
      <c r="L297" s="24">
        <v>0</v>
      </c>
      <c r="M297" s="11">
        <f t="shared" si="17"/>
        <v>60.1</v>
      </c>
      <c r="N297" s="17">
        <f t="shared" si="18"/>
        <v>81.191360462500015</v>
      </c>
      <c r="O297" s="23">
        <v>75</v>
      </c>
      <c r="P297" s="23">
        <v>66</v>
      </c>
      <c r="Q297" s="23" t="s">
        <v>290</v>
      </c>
      <c r="R297" s="23">
        <v>89</v>
      </c>
    </row>
    <row r="298" spans="1:18" ht="27.95" customHeight="1">
      <c r="A298" s="23">
        <v>1801071080</v>
      </c>
      <c r="B298" s="23" t="s">
        <v>499</v>
      </c>
      <c r="C298" s="55" t="s">
        <v>20</v>
      </c>
      <c r="D298" s="55" t="s">
        <v>21</v>
      </c>
      <c r="E298" s="24">
        <v>83.44</v>
      </c>
      <c r="F298" s="24">
        <v>0.5</v>
      </c>
      <c r="G298" s="8">
        <f t="shared" si="19"/>
        <v>83.94</v>
      </c>
      <c r="H298" s="24">
        <v>82.209000000000003</v>
      </c>
      <c r="I298" s="24">
        <v>0</v>
      </c>
      <c r="J298" s="10">
        <f t="shared" si="16"/>
        <v>82.209000000000003</v>
      </c>
      <c r="K298" s="24">
        <v>64.5</v>
      </c>
      <c r="L298" s="24">
        <v>0</v>
      </c>
      <c r="M298" s="11">
        <f t="shared" si="17"/>
        <v>64.5</v>
      </c>
      <c r="N298" s="17">
        <f t="shared" si="18"/>
        <v>80.697749999999999</v>
      </c>
      <c r="O298" s="23">
        <v>76</v>
      </c>
      <c r="P298" s="23">
        <v>74</v>
      </c>
      <c r="Q298" s="23" t="s">
        <v>22</v>
      </c>
      <c r="R298" s="23">
        <v>89</v>
      </c>
    </row>
    <row r="299" spans="1:18" ht="27.95" customHeight="1">
      <c r="A299" s="23">
        <v>1801071036</v>
      </c>
      <c r="B299" s="23" t="s">
        <v>500</v>
      </c>
      <c r="C299" s="55" t="s">
        <v>20</v>
      </c>
      <c r="D299" s="55" t="s">
        <v>21</v>
      </c>
      <c r="E299" s="24">
        <v>85.141999999999996</v>
      </c>
      <c r="F299" s="24">
        <v>0.5</v>
      </c>
      <c r="G299" s="8">
        <f t="shared" si="19"/>
        <v>85.641999999999996</v>
      </c>
      <c r="H299" s="24">
        <v>80.86</v>
      </c>
      <c r="I299" s="24">
        <v>0</v>
      </c>
      <c r="J299" s="10">
        <f t="shared" si="16"/>
        <v>80.86</v>
      </c>
      <c r="K299" s="24">
        <v>69.3</v>
      </c>
      <c r="L299" s="24">
        <v>0</v>
      </c>
      <c r="M299" s="11">
        <f t="shared" si="17"/>
        <v>69.3</v>
      </c>
      <c r="N299" s="17">
        <f t="shared" si="18"/>
        <v>80.421300000000002</v>
      </c>
      <c r="O299" s="23">
        <v>77</v>
      </c>
      <c r="P299" s="23">
        <v>80</v>
      </c>
      <c r="Q299" s="23" t="s">
        <v>22</v>
      </c>
      <c r="R299" s="23">
        <v>89</v>
      </c>
    </row>
    <row r="300" spans="1:18" ht="27.95" customHeight="1">
      <c r="A300" s="23">
        <v>1801071077</v>
      </c>
      <c r="B300" s="23" t="s">
        <v>501</v>
      </c>
      <c r="C300" s="55" t="s">
        <v>20</v>
      </c>
      <c r="D300" s="55" t="s">
        <v>21</v>
      </c>
      <c r="E300" s="24">
        <v>83.97</v>
      </c>
      <c r="F300" s="24">
        <v>1</v>
      </c>
      <c r="G300" s="8">
        <f t="shared" si="19"/>
        <v>84.97</v>
      </c>
      <c r="H300" s="24">
        <v>81.279069770000007</v>
      </c>
      <c r="I300" s="24">
        <v>0.1</v>
      </c>
      <c r="J300" s="10">
        <f t="shared" si="16"/>
        <v>81.379069770000001</v>
      </c>
      <c r="K300" s="24">
        <v>62.7</v>
      </c>
      <c r="L300" s="24">
        <v>0</v>
      </c>
      <c r="M300" s="11">
        <f t="shared" si="17"/>
        <v>62.7</v>
      </c>
      <c r="N300" s="17">
        <f t="shared" si="18"/>
        <v>80.049802327499989</v>
      </c>
      <c r="O300" s="23">
        <v>78</v>
      </c>
      <c r="P300" s="23">
        <v>79</v>
      </c>
      <c r="Q300" s="23" t="s">
        <v>22</v>
      </c>
      <c r="R300" s="23">
        <v>89</v>
      </c>
    </row>
    <row r="301" spans="1:18" ht="27.95" customHeight="1">
      <c r="A301" s="23" t="s">
        <v>502</v>
      </c>
      <c r="B301" s="23" t="s">
        <v>503</v>
      </c>
      <c r="C301" s="55" t="s">
        <v>20</v>
      </c>
      <c r="D301" s="55" t="s">
        <v>21</v>
      </c>
      <c r="E301" s="24">
        <v>79</v>
      </c>
      <c r="F301" s="24">
        <v>0</v>
      </c>
      <c r="G301" s="8">
        <f t="shared" si="19"/>
        <v>79</v>
      </c>
      <c r="H301" s="24">
        <v>82.930233520000002</v>
      </c>
      <c r="I301" s="24">
        <v>0</v>
      </c>
      <c r="J301" s="10">
        <f t="shared" si="16"/>
        <v>82.930233520000002</v>
      </c>
      <c r="K301" s="24">
        <v>60</v>
      </c>
      <c r="L301" s="24">
        <v>0</v>
      </c>
      <c r="M301" s="11">
        <f t="shared" si="17"/>
        <v>60</v>
      </c>
      <c r="N301" s="17">
        <f t="shared" si="18"/>
        <v>80.047675139999996</v>
      </c>
      <c r="O301" s="23">
        <v>79</v>
      </c>
      <c r="P301" s="23">
        <v>68</v>
      </c>
      <c r="Q301" s="23" t="s">
        <v>290</v>
      </c>
      <c r="R301" s="23">
        <v>89</v>
      </c>
    </row>
    <row r="302" spans="1:18" ht="27.95" customHeight="1">
      <c r="A302" s="23" t="s">
        <v>504</v>
      </c>
      <c r="B302" s="23" t="s">
        <v>505</v>
      </c>
      <c r="C302" s="55" t="s">
        <v>20</v>
      </c>
      <c r="D302" s="55" t="s">
        <v>21</v>
      </c>
      <c r="E302" s="24">
        <v>84.38</v>
      </c>
      <c r="F302" s="24">
        <v>0</v>
      </c>
      <c r="G302" s="8">
        <f t="shared" si="19"/>
        <v>84.38</v>
      </c>
      <c r="H302" s="24">
        <v>79.883720929999996</v>
      </c>
      <c r="I302" s="24">
        <v>0</v>
      </c>
      <c r="J302" s="10">
        <f t="shared" si="16"/>
        <v>79.883720929999996</v>
      </c>
      <c r="K302" s="24">
        <v>71.3</v>
      </c>
      <c r="L302" s="24">
        <v>0</v>
      </c>
      <c r="M302" s="11">
        <f t="shared" si="17"/>
        <v>71.3</v>
      </c>
      <c r="N302" s="17">
        <f t="shared" si="18"/>
        <v>79.699790697499992</v>
      </c>
      <c r="O302" s="23">
        <v>80</v>
      </c>
      <c r="P302" s="23">
        <v>83</v>
      </c>
      <c r="Q302" s="23" t="s">
        <v>22</v>
      </c>
      <c r="R302" s="23">
        <v>89</v>
      </c>
    </row>
    <row r="303" spans="1:18" ht="27.95" customHeight="1">
      <c r="A303" s="23">
        <v>1804041005</v>
      </c>
      <c r="B303" s="23" t="s">
        <v>506</v>
      </c>
      <c r="C303" s="55" t="s">
        <v>20</v>
      </c>
      <c r="D303" s="55" t="s">
        <v>21</v>
      </c>
      <c r="E303" s="24">
        <v>84.2</v>
      </c>
      <c r="F303" s="24">
        <v>0</v>
      </c>
      <c r="G303" s="8">
        <f t="shared" si="19"/>
        <v>84.2</v>
      </c>
      <c r="H303" s="24">
        <v>79.86</v>
      </c>
      <c r="I303" s="24">
        <v>0</v>
      </c>
      <c r="J303" s="10">
        <f t="shared" si="16"/>
        <v>79.86</v>
      </c>
      <c r="K303" s="24">
        <v>70.2</v>
      </c>
      <c r="L303" s="24">
        <v>0</v>
      </c>
      <c r="M303" s="11">
        <f t="shared" si="17"/>
        <v>70.2</v>
      </c>
      <c r="N303" s="17">
        <f t="shared" si="18"/>
        <v>79.544999999999987</v>
      </c>
      <c r="O303" s="23">
        <v>81</v>
      </c>
      <c r="P303" s="23">
        <v>84</v>
      </c>
      <c r="Q303" s="23" t="s">
        <v>22</v>
      </c>
      <c r="R303" s="23">
        <v>89</v>
      </c>
    </row>
    <row r="304" spans="1:18" ht="27.95" customHeight="1">
      <c r="A304" s="23">
        <v>1701071002</v>
      </c>
      <c r="B304" s="23" t="s">
        <v>507</v>
      </c>
      <c r="C304" s="55" t="s">
        <v>20</v>
      </c>
      <c r="D304" s="55" t="s">
        <v>21</v>
      </c>
      <c r="E304" s="24">
        <v>79</v>
      </c>
      <c r="F304" s="24">
        <v>0</v>
      </c>
      <c r="G304" s="8">
        <f t="shared" si="19"/>
        <v>79</v>
      </c>
      <c r="H304" s="24">
        <v>82.33</v>
      </c>
      <c r="I304" s="24">
        <v>0</v>
      </c>
      <c r="J304" s="10">
        <f t="shared" si="16"/>
        <v>82.33</v>
      </c>
      <c r="K304" s="24">
        <v>58.75</v>
      </c>
      <c r="L304" s="24">
        <v>0</v>
      </c>
      <c r="M304" s="11">
        <f t="shared" si="17"/>
        <v>58.75</v>
      </c>
      <c r="N304" s="17">
        <f t="shared" si="18"/>
        <v>79.472499999999997</v>
      </c>
      <c r="O304" s="23">
        <v>82</v>
      </c>
      <c r="P304" s="23">
        <v>72</v>
      </c>
      <c r="Q304" s="23" t="s">
        <v>22</v>
      </c>
      <c r="R304" s="23">
        <v>89</v>
      </c>
    </row>
    <row r="305" spans="1:18" ht="27.95" customHeight="1">
      <c r="A305" s="23">
        <v>1701071047</v>
      </c>
      <c r="B305" s="23" t="s">
        <v>508</v>
      </c>
      <c r="C305" s="55" t="s">
        <v>20</v>
      </c>
      <c r="D305" s="55" t="s">
        <v>21</v>
      </c>
      <c r="E305" s="24">
        <v>85</v>
      </c>
      <c r="F305" s="24">
        <v>0</v>
      </c>
      <c r="G305" s="8">
        <f t="shared" si="19"/>
        <v>85</v>
      </c>
      <c r="H305" s="24">
        <v>80.720930229999993</v>
      </c>
      <c r="I305" s="24">
        <v>0</v>
      </c>
      <c r="J305" s="10">
        <f t="shared" si="16"/>
        <v>80.720930229999993</v>
      </c>
      <c r="K305" s="24">
        <v>60</v>
      </c>
      <c r="L305" s="24">
        <v>0</v>
      </c>
      <c r="M305" s="11">
        <f t="shared" si="17"/>
        <v>60</v>
      </c>
      <c r="N305" s="17">
        <f t="shared" si="18"/>
        <v>79.290697672499988</v>
      </c>
      <c r="O305" s="23">
        <v>83</v>
      </c>
      <c r="P305" s="23">
        <v>81</v>
      </c>
      <c r="Q305" s="23" t="s">
        <v>22</v>
      </c>
      <c r="R305" s="23">
        <v>89</v>
      </c>
    </row>
    <row r="306" spans="1:18" ht="27.95" customHeight="1">
      <c r="A306" s="23">
        <v>1601072038</v>
      </c>
      <c r="B306" s="23" t="s">
        <v>509</v>
      </c>
      <c r="C306" s="55" t="s">
        <v>20</v>
      </c>
      <c r="D306" s="55" t="s">
        <v>21</v>
      </c>
      <c r="E306" s="24">
        <v>83.534000000000006</v>
      </c>
      <c r="F306" s="24">
        <v>0</v>
      </c>
      <c r="G306" s="8">
        <f t="shared" si="19"/>
        <v>83.534000000000006</v>
      </c>
      <c r="H306" s="24">
        <v>80.67</v>
      </c>
      <c r="I306" s="24">
        <v>0</v>
      </c>
      <c r="J306" s="10">
        <f t="shared" si="16"/>
        <v>80.67</v>
      </c>
      <c r="K306" s="24">
        <v>51</v>
      </c>
      <c r="L306" s="24">
        <v>0</v>
      </c>
      <c r="M306" s="11">
        <f t="shared" si="17"/>
        <v>51</v>
      </c>
      <c r="N306" s="17">
        <f t="shared" si="18"/>
        <v>78.132599999999996</v>
      </c>
      <c r="O306" s="23">
        <v>84</v>
      </c>
      <c r="P306" s="23">
        <v>82</v>
      </c>
      <c r="Q306" s="23" t="s">
        <v>22</v>
      </c>
      <c r="R306" s="23">
        <v>89</v>
      </c>
    </row>
    <row r="307" spans="1:18" ht="27.95" customHeight="1">
      <c r="A307" s="23">
        <v>1801071062</v>
      </c>
      <c r="B307" s="23" t="s">
        <v>510</v>
      </c>
      <c r="C307" s="55" t="s">
        <v>20</v>
      </c>
      <c r="D307" s="55" t="s">
        <v>21</v>
      </c>
      <c r="E307" s="24">
        <v>81.540000000000006</v>
      </c>
      <c r="F307" s="24">
        <v>0</v>
      </c>
      <c r="G307" s="8">
        <f t="shared" si="19"/>
        <v>81.540000000000006</v>
      </c>
      <c r="H307" s="24">
        <v>75.279069759999999</v>
      </c>
      <c r="I307" s="24">
        <v>0</v>
      </c>
      <c r="J307" s="10">
        <f t="shared" si="16"/>
        <v>75.279069759999999</v>
      </c>
      <c r="K307" s="24">
        <v>81.3</v>
      </c>
      <c r="L307" s="24">
        <v>0</v>
      </c>
      <c r="M307" s="11">
        <f t="shared" si="17"/>
        <v>81.3</v>
      </c>
      <c r="N307" s="17">
        <f t="shared" si="18"/>
        <v>76.820302319999996</v>
      </c>
      <c r="O307" s="23">
        <v>85</v>
      </c>
      <c r="P307" s="23">
        <v>86</v>
      </c>
      <c r="Q307" s="23" t="s">
        <v>290</v>
      </c>
      <c r="R307" s="23">
        <v>89</v>
      </c>
    </row>
    <row r="308" spans="1:18" ht="27.95" customHeight="1">
      <c r="A308" s="23">
        <v>1801071064</v>
      </c>
      <c r="B308" s="23" t="s">
        <v>511</v>
      </c>
      <c r="C308" s="55" t="s">
        <v>20</v>
      </c>
      <c r="D308" s="55" t="s">
        <v>21</v>
      </c>
      <c r="E308" s="24">
        <v>81.33</v>
      </c>
      <c r="F308" s="24">
        <v>0</v>
      </c>
      <c r="G308" s="8">
        <f t="shared" si="19"/>
        <v>81.33</v>
      </c>
      <c r="H308" s="24">
        <v>73.720930229999993</v>
      </c>
      <c r="I308" s="24">
        <v>1</v>
      </c>
      <c r="J308" s="10">
        <f t="shared" si="16"/>
        <v>74.720930229999993</v>
      </c>
      <c r="K308" s="24">
        <v>85.2</v>
      </c>
      <c r="L308" s="24">
        <v>0</v>
      </c>
      <c r="M308" s="11">
        <f t="shared" si="17"/>
        <v>85.2</v>
      </c>
      <c r="N308" s="17">
        <f t="shared" si="18"/>
        <v>76.760197672499984</v>
      </c>
      <c r="O308" s="23">
        <v>86</v>
      </c>
      <c r="P308" s="23">
        <v>87</v>
      </c>
      <c r="Q308" s="23" t="s">
        <v>290</v>
      </c>
      <c r="R308" s="23">
        <v>89</v>
      </c>
    </row>
    <row r="309" spans="1:18" ht="27.95" customHeight="1">
      <c r="A309" s="23">
        <v>1801071012</v>
      </c>
      <c r="B309" s="23" t="s">
        <v>512</v>
      </c>
      <c r="C309" s="55" t="s">
        <v>20</v>
      </c>
      <c r="D309" s="55" t="s">
        <v>21</v>
      </c>
      <c r="E309" s="24">
        <v>83.055999999999997</v>
      </c>
      <c r="F309" s="24">
        <v>0</v>
      </c>
      <c r="G309" s="8">
        <f t="shared" si="19"/>
        <v>83.055999999999997</v>
      </c>
      <c r="H309" s="24">
        <v>76.12</v>
      </c>
      <c r="I309" s="24">
        <v>1</v>
      </c>
      <c r="J309" s="10">
        <f t="shared" si="16"/>
        <v>77.12</v>
      </c>
      <c r="K309" s="24">
        <v>63.7</v>
      </c>
      <c r="L309" s="24">
        <v>0</v>
      </c>
      <c r="M309" s="11">
        <f t="shared" si="17"/>
        <v>63.7</v>
      </c>
      <c r="N309" s="17">
        <f t="shared" si="18"/>
        <v>76.668400000000005</v>
      </c>
      <c r="O309" s="23">
        <v>87</v>
      </c>
      <c r="P309" s="23">
        <v>85</v>
      </c>
      <c r="Q309" s="23" t="s">
        <v>22</v>
      </c>
      <c r="R309" s="23">
        <v>89</v>
      </c>
    </row>
    <row r="310" spans="1:18" ht="27.95" customHeight="1">
      <c r="A310" s="23">
        <v>1702051015</v>
      </c>
      <c r="B310" s="23" t="s">
        <v>513</v>
      </c>
      <c r="C310" s="55" t="s">
        <v>20</v>
      </c>
      <c r="D310" s="55" t="s">
        <v>21</v>
      </c>
      <c r="E310" s="24">
        <v>83.56</v>
      </c>
      <c r="F310" s="24">
        <v>0</v>
      </c>
      <c r="G310" s="8">
        <f t="shared" si="19"/>
        <v>83.56</v>
      </c>
      <c r="H310" s="24">
        <v>70.7</v>
      </c>
      <c r="I310" s="24">
        <v>0</v>
      </c>
      <c r="J310" s="10">
        <f t="shared" si="16"/>
        <v>70.7</v>
      </c>
      <c r="K310" s="24">
        <v>73.099999999999994</v>
      </c>
      <c r="L310" s="24">
        <v>0</v>
      </c>
      <c r="M310" s="11">
        <f t="shared" si="17"/>
        <v>73.099999999999994</v>
      </c>
      <c r="N310" s="17">
        <f t="shared" si="18"/>
        <v>72.869000000000014</v>
      </c>
      <c r="O310" s="23">
        <v>88</v>
      </c>
      <c r="P310" s="23">
        <v>88</v>
      </c>
      <c r="Q310" s="23" t="s">
        <v>290</v>
      </c>
      <c r="R310" s="23">
        <v>89</v>
      </c>
    </row>
    <row r="311" spans="1:18" ht="27.95" customHeight="1">
      <c r="A311" s="23">
        <v>1814021020</v>
      </c>
      <c r="B311" s="23" t="s">
        <v>514</v>
      </c>
      <c r="C311" s="55" t="s">
        <v>20</v>
      </c>
      <c r="D311" s="55" t="s">
        <v>21</v>
      </c>
      <c r="E311" s="24">
        <v>84.08</v>
      </c>
      <c r="F311" s="24">
        <v>0</v>
      </c>
      <c r="G311" s="8">
        <f t="shared" si="19"/>
        <v>84.08</v>
      </c>
      <c r="H311" s="24">
        <v>60.023255480000003</v>
      </c>
      <c r="I311" s="24">
        <v>1</v>
      </c>
      <c r="J311" s="10">
        <f t="shared" si="16"/>
        <v>61.023255480000003</v>
      </c>
      <c r="K311" s="24">
        <v>60</v>
      </c>
      <c r="L311" s="24">
        <v>0</v>
      </c>
      <c r="M311" s="11">
        <f t="shared" si="17"/>
        <v>60</v>
      </c>
      <c r="N311" s="17">
        <f t="shared" si="18"/>
        <v>64.379441610000015</v>
      </c>
      <c r="O311" s="23">
        <v>89</v>
      </c>
      <c r="P311" s="23">
        <v>89</v>
      </c>
      <c r="Q311" s="23" t="s">
        <v>290</v>
      </c>
      <c r="R311" s="23">
        <v>89</v>
      </c>
    </row>
    <row r="312" spans="1:18" ht="27.95" customHeight="1">
      <c r="A312" s="56"/>
      <c r="B312" s="56"/>
      <c r="C312" s="55"/>
      <c r="D312" s="55"/>
      <c r="E312" s="70"/>
      <c r="F312" s="70"/>
      <c r="G312" s="8"/>
      <c r="H312" s="70"/>
      <c r="I312" s="70"/>
      <c r="J312" s="10"/>
      <c r="K312" s="70"/>
      <c r="L312" s="70"/>
      <c r="M312" s="11"/>
      <c r="N312" s="17"/>
      <c r="O312" s="71"/>
      <c r="P312" s="71"/>
      <c r="Q312" s="56"/>
      <c r="R312" s="57"/>
    </row>
    <row r="313" spans="1:18" ht="27.95" customHeight="1">
      <c r="A313" s="25">
        <v>1801061027</v>
      </c>
      <c r="B313" s="25" t="s">
        <v>515</v>
      </c>
      <c r="C313" s="55" t="s">
        <v>20</v>
      </c>
      <c r="D313" s="55" t="s">
        <v>21</v>
      </c>
      <c r="E313" s="26">
        <v>85.92</v>
      </c>
      <c r="F313" s="26">
        <v>20</v>
      </c>
      <c r="G313" s="8">
        <f t="shared" si="19"/>
        <v>105.92</v>
      </c>
      <c r="H313" s="26">
        <v>89.136363636363598</v>
      </c>
      <c r="I313" s="26">
        <v>5</v>
      </c>
      <c r="J313" s="10">
        <f t="shared" si="16"/>
        <v>94.136363636363598</v>
      </c>
      <c r="K313" s="26">
        <v>75.400000000000006</v>
      </c>
      <c r="L313" s="27">
        <v>0</v>
      </c>
      <c r="M313" s="11">
        <f t="shared" si="17"/>
        <v>75.400000000000006</v>
      </c>
      <c r="N313" s="17">
        <f t="shared" si="18"/>
        <v>94.030272727272703</v>
      </c>
      <c r="O313" s="28">
        <v>1</v>
      </c>
      <c r="P313" s="28">
        <v>4</v>
      </c>
      <c r="Q313" s="23" t="s">
        <v>22</v>
      </c>
      <c r="R313" s="29">
        <v>43</v>
      </c>
    </row>
    <row r="314" spans="1:18" ht="27.95" customHeight="1">
      <c r="A314" s="25">
        <v>1801061009</v>
      </c>
      <c r="B314" s="25" t="s">
        <v>516</v>
      </c>
      <c r="C314" s="55" t="s">
        <v>20</v>
      </c>
      <c r="D314" s="55" t="s">
        <v>21</v>
      </c>
      <c r="E314" s="26">
        <v>85.944000000000003</v>
      </c>
      <c r="F314" s="26">
        <v>2.5</v>
      </c>
      <c r="G314" s="8">
        <f t="shared" si="19"/>
        <v>88.444000000000003</v>
      </c>
      <c r="H314" s="26">
        <v>89.5</v>
      </c>
      <c r="I314" s="26">
        <v>4.25</v>
      </c>
      <c r="J314" s="10">
        <f t="shared" si="16"/>
        <v>93.75</v>
      </c>
      <c r="K314" s="26">
        <v>90</v>
      </c>
      <c r="L314" s="27">
        <v>0</v>
      </c>
      <c r="M314" s="11">
        <f t="shared" si="17"/>
        <v>90</v>
      </c>
      <c r="N314" s="17">
        <f t="shared" si="18"/>
        <v>92.579099999999997</v>
      </c>
      <c r="O314" s="28">
        <v>2</v>
      </c>
      <c r="P314" s="28">
        <v>2</v>
      </c>
      <c r="Q314" s="23" t="s">
        <v>22</v>
      </c>
      <c r="R314" s="29">
        <v>43</v>
      </c>
    </row>
    <row r="315" spans="1:18" ht="27.95" customHeight="1">
      <c r="A315" s="25">
        <v>1801061007</v>
      </c>
      <c r="B315" s="25" t="s">
        <v>517</v>
      </c>
      <c r="C315" s="55" t="s">
        <v>20</v>
      </c>
      <c r="D315" s="55" t="s">
        <v>21</v>
      </c>
      <c r="E315" s="26">
        <v>85.96</v>
      </c>
      <c r="F315" s="26">
        <v>4</v>
      </c>
      <c r="G315" s="8">
        <f t="shared" si="19"/>
        <v>89.96</v>
      </c>
      <c r="H315" s="26">
        <v>89.318181818181799</v>
      </c>
      <c r="I315" s="26">
        <v>3.25</v>
      </c>
      <c r="J315" s="10">
        <f t="shared" si="16"/>
        <v>92.568181818181799</v>
      </c>
      <c r="K315" s="26">
        <v>84.1</v>
      </c>
      <c r="L315" s="27">
        <v>0</v>
      </c>
      <c r="M315" s="11">
        <f t="shared" si="17"/>
        <v>84.1</v>
      </c>
      <c r="N315" s="17">
        <f t="shared" si="18"/>
        <v>91.330136363636342</v>
      </c>
      <c r="O315" s="28">
        <v>3</v>
      </c>
      <c r="P315" s="28">
        <v>3</v>
      </c>
      <c r="Q315" s="23" t="s">
        <v>22</v>
      </c>
      <c r="R315" s="29">
        <v>43</v>
      </c>
    </row>
    <row r="316" spans="1:18" ht="27.95" customHeight="1">
      <c r="A316" s="25">
        <v>1801061005</v>
      </c>
      <c r="B316" s="25" t="s">
        <v>518</v>
      </c>
      <c r="C316" s="55" t="s">
        <v>20</v>
      </c>
      <c r="D316" s="55" t="s">
        <v>21</v>
      </c>
      <c r="E316" s="26">
        <v>85.775999999999996</v>
      </c>
      <c r="F316" s="26">
        <v>0</v>
      </c>
      <c r="G316" s="8">
        <f t="shared" si="19"/>
        <v>85.775999999999996</v>
      </c>
      <c r="H316" s="26">
        <v>90.272727272727295</v>
      </c>
      <c r="I316" s="26">
        <v>2</v>
      </c>
      <c r="J316" s="10">
        <f t="shared" si="16"/>
        <v>92.272727272727295</v>
      </c>
      <c r="K316" s="26">
        <v>84.2</v>
      </c>
      <c r="L316" s="27">
        <v>0</v>
      </c>
      <c r="M316" s="11">
        <f t="shared" si="17"/>
        <v>84.2</v>
      </c>
      <c r="N316" s="17">
        <f t="shared" si="18"/>
        <v>90.490945454545468</v>
      </c>
      <c r="O316" s="28">
        <v>4</v>
      </c>
      <c r="P316" s="28">
        <v>1</v>
      </c>
      <c r="Q316" s="23" t="s">
        <v>22</v>
      </c>
      <c r="R316" s="29">
        <v>43</v>
      </c>
    </row>
    <row r="317" spans="1:18" ht="27.95" customHeight="1">
      <c r="A317" s="25">
        <v>1801061008</v>
      </c>
      <c r="B317" s="25" t="s">
        <v>519</v>
      </c>
      <c r="C317" s="55" t="s">
        <v>20</v>
      </c>
      <c r="D317" s="55" t="s">
        <v>21</v>
      </c>
      <c r="E317" s="26">
        <v>85.968000000000004</v>
      </c>
      <c r="F317" s="26">
        <v>6.75</v>
      </c>
      <c r="G317" s="8">
        <f t="shared" si="19"/>
        <v>92.718000000000004</v>
      </c>
      <c r="H317" s="26">
        <v>86.75</v>
      </c>
      <c r="I317" s="26">
        <v>2</v>
      </c>
      <c r="J317" s="10">
        <f t="shared" si="16"/>
        <v>88.75</v>
      </c>
      <c r="K317" s="26">
        <v>85.6</v>
      </c>
      <c r="L317" s="27">
        <v>0</v>
      </c>
      <c r="M317" s="11">
        <f t="shared" si="17"/>
        <v>85.6</v>
      </c>
      <c r="N317" s="17">
        <f t="shared" si="18"/>
        <v>89.030200000000008</v>
      </c>
      <c r="O317" s="28">
        <v>5</v>
      </c>
      <c r="P317" s="28">
        <v>7</v>
      </c>
      <c r="Q317" s="23" t="s">
        <v>22</v>
      </c>
      <c r="R317" s="29">
        <v>43</v>
      </c>
    </row>
    <row r="318" spans="1:18" ht="27.95" customHeight="1">
      <c r="A318" s="25">
        <v>1801061004</v>
      </c>
      <c r="B318" s="25" t="s">
        <v>520</v>
      </c>
      <c r="C318" s="55" t="s">
        <v>20</v>
      </c>
      <c r="D318" s="55" t="s">
        <v>21</v>
      </c>
      <c r="E318" s="26">
        <v>85.823999999999998</v>
      </c>
      <c r="F318" s="26">
        <v>2</v>
      </c>
      <c r="G318" s="8">
        <f t="shared" si="19"/>
        <v>87.823999999999998</v>
      </c>
      <c r="H318" s="26">
        <v>87.5</v>
      </c>
      <c r="I318" s="26">
        <v>1</v>
      </c>
      <c r="J318" s="10">
        <f t="shared" si="16"/>
        <v>88.5</v>
      </c>
      <c r="K318" s="26">
        <v>85.2</v>
      </c>
      <c r="L318" s="27">
        <v>0</v>
      </c>
      <c r="M318" s="11">
        <f t="shared" si="17"/>
        <v>85.2</v>
      </c>
      <c r="N318" s="17">
        <f t="shared" si="18"/>
        <v>88.068599999999989</v>
      </c>
      <c r="O318" s="28">
        <v>6</v>
      </c>
      <c r="P318" s="28">
        <v>5</v>
      </c>
      <c r="Q318" s="23" t="s">
        <v>22</v>
      </c>
      <c r="R318" s="29">
        <v>43</v>
      </c>
    </row>
    <row r="319" spans="1:18" ht="27.95" customHeight="1">
      <c r="A319" s="25">
        <v>1801061003</v>
      </c>
      <c r="B319" s="25" t="s">
        <v>521</v>
      </c>
      <c r="C319" s="55" t="s">
        <v>20</v>
      </c>
      <c r="D319" s="55" t="s">
        <v>21</v>
      </c>
      <c r="E319" s="26">
        <v>85.847999999999999</v>
      </c>
      <c r="F319" s="26">
        <v>0</v>
      </c>
      <c r="G319" s="8">
        <f t="shared" si="19"/>
        <v>85.847999999999999</v>
      </c>
      <c r="H319" s="26">
        <v>87.272727272727295</v>
      </c>
      <c r="I319" s="26">
        <v>2</v>
      </c>
      <c r="J319" s="10">
        <f t="shared" si="16"/>
        <v>89.272727272727295</v>
      </c>
      <c r="K319" s="26">
        <v>77.5</v>
      </c>
      <c r="L319" s="27">
        <v>0</v>
      </c>
      <c r="M319" s="11">
        <f t="shared" si="17"/>
        <v>77.5</v>
      </c>
      <c r="N319" s="17">
        <f t="shared" si="18"/>
        <v>87.581745454545469</v>
      </c>
      <c r="O319" s="28">
        <v>7</v>
      </c>
      <c r="P319" s="28">
        <v>6</v>
      </c>
      <c r="Q319" s="23" t="s">
        <v>22</v>
      </c>
      <c r="R319" s="29">
        <v>43</v>
      </c>
    </row>
    <row r="320" spans="1:18" ht="27.95" customHeight="1">
      <c r="A320" s="25">
        <v>1801061036</v>
      </c>
      <c r="B320" s="25" t="s">
        <v>522</v>
      </c>
      <c r="C320" s="55" t="s">
        <v>20</v>
      </c>
      <c r="D320" s="55" t="s">
        <v>21</v>
      </c>
      <c r="E320" s="26">
        <v>85.96</v>
      </c>
      <c r="F320" s="26">
        <v>0.75</v>
      </c>
      <c r="G320" s="8">
        <f t="shared" si="19"/>
        <v>86.71</v>
      </c>
      <c r="H320" s="26">
        <v>85.977272727272705</v>
      </c>
      <c r="I320" s="26">
        <v>3</v>
      </c>
      <c r="J320" s="10">
        <f t="shared" si="16"/>
        <v>88.977272727272705</v>
      </c>
      <c r="K320" s="26">
        <v>75.7</v>
      </c>
      <c r="L320" s="27">
        <v>0</v>
      </c>
      <c r="M320" s="11">
        <f t="shared" si="17"/>
        <v>75.7</v>
      </c>
      <c r="N320" s="17">
        <f t="shared" si="18"/>
        <v>87.309454545454543</v>
      </c>
      <c r="O320" s="28">
        <v>8</v>
      </c>
      <c r="P320" s="28">
        <v>11</v>
      </c>
      <c r="Q320" s="23" t="s">
        <v>22</v>
      </c>
      <c r="R320" s="29">
        <v>43</v>
      </c>
    </row>
    <row r="321" spans="1:18" ht="27.95" customHeight="1">
      <c r="A321" s="25">
        <v>1801061038</v>
      </c>
      <c r="B321" s="25" t="s">
        <v>523</v>
      </c>
      <c r="C321" s="55" t="s">
        <v>20</v>
      </c>
      <c r="D321" s="55" t="s">
        <v>21</v>
      </c>
      <c r="E321" s="26">
        <v>85.896000000000001</v>
      </c>
      <c r="F321" s="26">
        <v>0.75</v>
      </c>
      <c r="G321" s="8">
        <f t="shared" si="19"/>
        <v>86.646000000000001</v>
      </c>
      <c r="H321" s="26">
        <v>86.295454545454504</v>
      </c>
      <c r="I321" s="26">
        <v>2</v>
      </c>
      <c r="J321" s="10">
        <f t="shared" si="16"/>
        <v>88.295454545454504</v>
      </c>
      <c r="K321" s="26">
        <v>78.8</v>
      </c>
      <c r="L321" s="27">
        <v>0</v>
      </c>
      <c r="M321" s="11">
        <f t="shared" si="17"/>
        <v>78.8</v>
      </c>
      <c r="N321" s="17">
        <f t="shared" si="18"/>
        <v>87.09849090909087</v>
      </c>
      <c r="O321" s="28">
        <v>9</v>
      </c>
      <c r="P321" s="28">
        <v>8</v>
      </c>
      <c r="Q321" s="23" t="s">
        <v>22</v>
      </c>
      <c r="R321" s="29">
        <v>43</v>
      </c>
    </row>
    <row r="322" spans="1:18" ht="27.95" customHeight="1">
      <c r="A322" s="25">
        <v>1801061015</v>
      </c>
      <c r="B322" s="25" t="s">
        <v>524</v>
      </c>
      <c r="C322" s="55" t="s">
        <v>20</v>
      </c>
      <c r="D322" s="55" t="s">
        <v>21</v>
      </c>
      <c r="E322" s="26">
        <v>84.992000000000004</v>
      </c>
      <c r="F322" s="26">
        <v>4</v>
      </c>
      <c r="G322" s="8">
        <f t="shared" si="19"/>
        <v>88.992000000000004</v>
      </c>
      <c r="H322" s="26">
        <v>85.431818181818201</v>
      </c>
      <c r="I322" s="26">
        <v>1</v>
      </c>
      <c r="J322" s="10">
        <f t="shared" si="16"/>
        <v>86.431818181818201</v>
      </c>
      <c r="K322" s="26">
        <v>78.55</v>
      </c>
      <c r="L322" s="27">
        <v>0</v>
      </c>
      <c r="M322" s="11">
        <f t="shared" si="17"/>
        <v>78.55</v>
      </c>
      <c r="N322" s="17">
        <f t="shared" si="18"/>
        <v>86.027663636363656</v>
      </c>
      <c r="O322" s="28">
        <v>10</v>
      </c>
      <c r="P322" s="28">
        <v>15</v>
      </c>
      <c r="Q322" s="23" t="s">
        <v>22</v>
      </c>
      <c r="R322" s="29">
        <v>43</v>
      </c>
    </row>
    <row r="323" spans="1:18" ht="27.95" customHeight="1">
      <c r="A323" s="25">
        <v>1801061032</v>
      </c>
      <c r="B323" s="25" t="s">
        <v>525</v>
      </c>
      <c r="C323" s="55" t="s">
        <v>20</v>
      </c>
      <c r="D323" s="55" t="s">
        <v>21</v>
      </c>
      <c r="E323" s="26">
        <v>85.936000000000007</v>
      </c>
      <c r="F323" s="26">
        <v>7.25</v>
      </c>
      <c r="G323" s="8">
        <f t="shared" si="19"/>
        <v>93.186000000000007</v>
      </c>
      <c r="H323" s="26">
        <v>85.863636363636402</v>
      </c>
      <c r="I323" s="26">
        <v>2</v>
      </c>
      <c r="J323" s="10">
        <f t="shared" ref="J323:J386" si="20">H323+I323</f>
        <v>87.863636363636402</v>
      </c>
      <c r="K323" s="26">
        <v>60.4</v>
      </c>
      <c r="L323" s="27">
        <v>0</v>
      </c>
      <c r="M323" s="11">
        <f t="shared" si="17"/>
        <v>60.4</v>
      </c>
      <c r="N323" s="17">
        <f t="shared" si="18"/>
        <v>85.91562727272732</v>
      </c>
      <c r="O323" s="28">
        <v>11</v>
      </c>
      <c r="P323" s="28">
        <v>12</v>
      </c>
      <c r="Q323" s="23" t="s">
        <v>22</v>
      </c>
      <c r="R323" s="29">
        <v>43</v>
      </c>
    </row>
    <row r="324" spans="1:18" ht="27.95" customHeight="1">
      <c r="A324" s="25">
        <v>1715061041</v>
      </c>
      <c r="B324" s="25" t="s">
        <v>526</v>
      </c>
      <c r="C324" s="55" t="s">
        <v>20</v>
      </c>
      <c r="D324" s="55" t="s">
        <v>21</v>
      </c>
      <c r="E324" s="26">
        <v>85.2</v>
      </c>
      <c r="F324" s="26">
        <v>0.25</v>
      </c>
      <c r="G324" s="8">
        <f t="shared" si="19"/>
        <v>85.45</v>
      </c>
      <c r="H324" s="26">
        <v>85.590909090909093</v>
      </c>
      <c r="I324" s="26">
        <v>1.5</v>
      </c>
      <c r="J324" s="10">
        <f t="shared" si="20"/>
        <v>87.090909090909093</v>
      </c>
      <c r="K324" s="26">
        <v>77.099999999999994</v>
      </c>
      <c r="L324" s="27">
        <v>0</v>
      </c>
      <c r="M324" s="11">
        <f t="shared" ref="M324:M387" si="21">K324+L324</f>
        <v>77.099999999999994</v>
      </c>
      <c r="N324" s="17">
        <f t="shared" ref="N324:N387" si="22">G324*15%+J324*75%+M324*10%</f>
        <v>85.845681818181802</v>
      </c>
      <c r="O324" s="28">
        <v>12</v>
      </c>
      <c r="P324" s="28">
        <v>13</v>
      </c>
      <c r="Q324" s="23" t="s">
        <v>22</v>
      </c>
      <c r="R324" s="29">
        <v>43</v>
      </c>
    </row>
    <row r="325" spans="1:18" ht="27.95" customHeight="1">
      <c r="A325" s="25">
        <v>1801061010</v>
      </c>
      <c r="B325" s="25" t="s">
        <v>527</v>
      </c>
      <c r="C325" s="55" t="s">
        <v>20</v>
      </c>
      <c r="D325" s="55" t="s">
        <v>21</v>
      </c>
      <c r="E325" s="26">
        <v>85.936000000000007</v>
      </c>
      <c r="F325" s="26">
        <v>5</v>
      </c>
      <c r="G325" s="8">
        <f t="shared" ref="G325:G388" si="23">E325+F325</f>
        <v>90.936000000000007</v>
      </c>
      <c r="H325" s="26">
        <v>84.704545454545496</v>
      </c>
      <c r="I325" s="26">
        <v>1</v>
      </c>
      <c r="J325" s="10">
        <f t="shared" si="20"/>
        <v>85.704545454545496</v>
      </c>
      <c r="K325" s="26">
        <v>78.599999999999994</v>
      </c>
      <c r="L325" s="27">
        <v>0</v>
      </c>
      <c r="M325" s="11">
        <f t="shared" si="21"/>
        <v>78.599999999999994</v>
      </c>
      <c r="N325" s="17">
        <f t="shared" si="22"/>
        <v>85.778809090909121</v>
      </c>
      <c r="O325" s="28">
        <v>13</v>
      </c>
      <c r="P325" s="28">
        <v>19</v>
      </c>
      <c r="Q325" s="23" t="s">
        <v>22</v>
      </c>
      <c r="R325" s="29">
        <v>43</v>
      </c>
    </row>
    <row r="326" spans="1:18" ht="27.95" customHeight="1">
      <c r="A326" s="25">
        <v>1801061001</v>
      </c>
      <c r="B326" s="25" t="s">
        <v>528</v>
      </c>
      <c r="C326" s="55" t="s">
        <v>20</v>
      </c>
      <c r="D326" s="55" t="s">
        <v>21</v>
      </c>
      <c r="E326" s="26">
        <v>85.992000000000004</v>
      </c>
      <c r="F326" s="26">
        <v>0.75</v>
      </c>
      <c r="G326" s="8">
        <f t="shared" si="23"/>
        <v>86.742000000000004</v>
      </c>
      <c r="H326" s="26">
        <v>85.977272727272705</v>
      </c>
      <c r="I326" s="26">
        <v>0</v>
      </c>
      <c r="J326" s="10">
        <f t="shared" si="20"/>
        <v>85.977272727272705</v>
      </c>
      <c r="K326" s="26">
        <v>82.7</v>
      </c>
      <c r="L326" s="27">
        <v>0</v>
      </c>
      <c r="M326" s="11">
        <f t="shared" si="21"/>
        <v>82.7</v>
      </c>
      <c r="N326" s="17">
        <f t="shared" si="22"/>
        <v>85.764254545454534</v>
      </c>
      <c r="O326" s="28">
        <v>14</v>
      </c>
      <c r="P326" s="28">
        <v>10</v>
      </c>
      <c r="Q326" s="23" t="s">
        <v>22</v>
      </c>
      <c r="R326" s="29">
        <v>43</v>
      </c>
    </row>
    <row r="327" spans="1:18" ht="27.95" customHeight="1">
      <c r="A327" s="25">
        <v>1801061017</v>
      </c>
      <c r="B327" s="25" t="s">
        <v>529</v>
      </c>
      <c r="C327" s="55" t="s">
        <v>20</v>
      </c>
      <c r="D327" s="55" t="s">
        <v>21</v>
      </c>
      <c r="E327" s="26">
        <v>85.447999999999993</v>
      </c>
      <c r="F327" s="26">
        <v>0</v>
      </c>
      <c r="G327" s="8">
        <f t="shared" si="23"/>
        <v>85.447999999999993</v>
      </c>
      <c r="H327" s="26">
        <v>85.5</v>
      </c>
      <c r="I327" s="26">
        <v>1</v>
      </c>
      <c r="J327" s="10">
        <f t="shared" si="20"/>
        <v>86.5</v>
      </c>
      <c r="K327" s="26">
        <v>79.8</v>
      </c>
      <c r="L327" s="27">
        <v>0</v>
      </c>
      <c r="M327" s="11">
        <f t="shared" si="21"/>
        <v>79.8</v>
      </c>
      <c r="N327" s="17">
        <f t="shared" si="22"/>
        <v>85.672200000000004</v>
      </c>
      <c r="O327" s="28">
        <v>15</v>
      </c>
      <c r="P327" s="28">
        <v>14</v>
      </c>
      <c r="Q327" s="23" t="s">
        <v>22</v>
      </c>
      <c r="R327" s="29">
        <v>43</v>
      </c>
    </row>
    <row r="328" spans="1:18" ht="27.95" customHeight="1">
      <c r="A328" s="25">
        <v>1801061020</v>
      </c>
      <c r="B328" s="25" t="s">
        <v>530</v>
      </c>
      <c r="C328" s="55" t="s">
        <v>20</v>
      </c>
      <c r="D328" s="55" t="s">
        <v>21</v>
      </c>
      <c r="E328" s="26">
        <v>85.36</v>
      </c>
      <c r="F328" s="26">
        <v>0</v>
      </c>
      <c r="G328" s="8">
        <f t="shared" si="23"/>
        <v>85.36</v>
      </c>
      <c r="H328" s="26">
        <v>86.25</v>
      </c>
      <c r="I328" s="26">
        <v>1</v>
      </c>
      <c r="J328" s="10">
        <f t="shared" si="20"/>
        <v>87.25</v>
      </c>
      <c r="K328" s="26">
        <v>73.400000000000006</v>
      </c>
      <c r="L328" s="27">
        <v>0</v>
      </c>
      <c r="M328" s="11">
        <f t="shared" si="21"/>
        <v>73.400000000000006</v>
      </c>
      <c r="N328" s="17">
        <f t="shared" si="22"/>
        <v>85.581500000000005</v>
      </c>
      <c r="O328" s="28">
        <v>16</v>
      </c>
      <c r="P328" s="28">
        <v>9</v>
      </c>
      <c r="Q328" s="23" t="s">
        <v>22</v>
      </c>
      <c r="R328" s="29">
        <v>43</v>
      </c>
    </row>
    <row r="329" spans="1:18" ht="27.95" customHeight="1">
      <c r="A329" s="25">
        <v>1801061041</v>
      </c>
      <c r="B329" s="25" t="s">
        <v>531</v>
      </c>
      <c r="C329" s="55" t="s">
        <v>20</v>
      </c>
      <c r="D329" s="55" t="s">
        <v>21</v>
      </c>
      <c r="E329" s="26">
        <v>84.65</v>
      </c>
      <c r="F329" s="26">
        <v>7.75</v>
      </c>
      <c r="G329" s="8">
        <f>E329+F329</f>
        <v>92.4</v>
      </c>
      <c r="H329" s="26">
        <v>84.318181818181799</v>
      </c>
      <c r="I329" s="26">
        <v>1.75</v>
      </c>
      <c r="J329" s="10">
        <f>H329+I329</f>
        <v>86.068181818181799</v>
      </c>
      <c r="K329" s="26">
        <v>71.400000000000006</v>
      </c>
      <c r="L329" s="27">
        <v>0</v>
      </c>
      <c r="M329" s="11">
        <f>K329+L329</f>
        <v>71.400000000000006</v>
      </c>
      <c r="N329" s="17">
        <f>G329*15%+J329*75%+M329*10%</f>
        <v>85.551136363636346</v>
      </c>
      <c r="O329" s="28">
        <v>17</v>
      </c>
      <c r="P329" s="28">
        <v>23</v>
      </c>
      <c r="Q329" s="23" t="s">
        <v>22</v>
      </c>
      <c r="R329" s="29">
        <v>43</v>
      </c>
    </row>
    <row r="330" spans="1:18" ht="27.95" customHeight="1">
      <c r="A330" s="25">
        <v>1801061029</v>
      </c>
      <c r="B330" s="25" t="s">
        <v>532</v>
      </c>
      <c r="C330" s="55" t="s">
        <v>20</v>
      </c>
      <c r="D330" s="55" t="s">
        <v>21</v>
      </c>
      <c r="E330" s="26">
        <v>85.96</v>
      </c>
      <c r="F330" s="26">
        <v>0.75</v>
      </c>
      <c r="G330" s="8">
        <f t="shared" si="23"/>
        <v>86.71</v>
      </c>
      <c r="H330" s="26">
        <v>85.227272727272705</v>
      </c>
      <c r="I330" s="26">
        <v>1</v>
      </c>
      <c r="J330" s="10">
        <f t="shared" si="20"/>
        <v>86.227272727272705</v>
      </c>
      <c r="K330" s="26">
        <v>78.7</v>
      </c>
      <c r="L330" s="27">
        <v>0</v>
      </c>
      <c r="M330" s="11">
        <f t="shared" si="21"/>
        <v>78.7</v>
      </c>
      <c r="N330" s="17">
        <f t="shared" si="22"/>
        <v>85.54695454545454</v>
      </c>
      <c r="O330" s="28">
        <v>18</v>
      </c>
      <c r="P330" s="28">
        <v>16</v>
      </c>
      <c r="Q330" s="23" t="s">
        <v>22</v>
      </c>
      <c r="R330" s="29">
        <v>43</v>
      </c>
    </row>
    <row r="331" spans="1:18" ht="27.95" customHeight="1">
      <c r="A331" s="25">
        <v>1801061033</v>
      </c>
      <c r="B331" s="25" t="s">
        <v>533</v>
      </c>
      <c r="C331" s="55" t="s">
        <v>20</v>
      </c>
      <c r="D331" s="55" t="s">
        <v>21</v>
      </c>
      <c r="E331" s="26">
        <v>85.944000000000003</v>
      </c>
      <c r="F331" s="26">
        <v>1.25</v>
      </c>
      <c r="G331" s="8">
        <f t="shared" si="23"/>
        <v>87.194000000000003</v>
      </c>
      <c r="H331" s="26">
        <v>84.931818181818201</v>
      </c>
      <c r="I331" s="26">
        <v>2</v>
      </c>
      <c r="J331" s="10">
        <f t="shared" si="20"/>
        <v>86.931818181818201</v>
      </c>
      <c r="K331" s="26">
        <v>71.900000000000006</v>
      </c>
      <c r="L331" s="27">
        <v>0</v>
      </c>
      <c r="M331" s="11">
        <f t="shared" si="21"/>
        <v>71.900000000000006</v>
      </c>
      <c r="N331" s="17">
        <f t="shared" si="22"/>
        <v>85.467963636363649</v>
      </c>
      <c r="O331" s="28">
        <v>19</v>
      </c>
      <c r="P331" s="28">
        <v>17</v>
      </c>
      <c r="Q331" s="23" t="s">
        <v>22</v>
      </c>
      <c r="R331" s="29">
        <v>43</v>
      </c>
    </row>
    <row r="332" spans="1:18" ht="27.95" customHeight="1">
      <c r="A332" s="25">
        <v>1801061030</v>
      </c>
      <c r="B332" s="25" t="s">
        <v>534</v>
      </c>
      <c r="C332" s="55" t="s">
        <v>20</v>
      </c>
      <c r="D332" s="55" t="s">
        <v>21</v>
      </c>
      <c r="E332" s="26">
        <v>85.983999999999995</v>
      </c>
      <c r="F332" s="26">
        <v>0.75</v>
      </c>
      <c r="G332" s="8">
        <f t="shared" si="23"/>
        <v>86.733999999999995</v>
      </c>
      <c r="H332" s="26">
        <v>84.659090909090907</v>
      </c>
      <c r="I332" s="26">
        <v>1</v>
      </c>
      <c r="J332" s="10">
        <f t="shared" si="20"/>
        <v>85.659090909090907</v>
      </c>
      <c r="K332" s="26">
        <v>71.099999999999994</v>
      </c>
      <c r="L332" s="27">
        <v>0</v>
      </c>
      <c r="M332" s="11">
        <f t="shared" si="21"/>
        <v>71.099999999999994</v>
      </c>
      <c r="N332" s="17">
        <f t="shared" si="22"/>
        <v>84.364418181818181</v>
      </c>
      <c r="O332" s="28">
        <v>20</v>
      </c>
      <c r="P332" s="28">
        <v>20</v>
      </c>
      <c r="Q332" s="23" t="s">
        <v>22</v>
      </c>
      <c r="R332" s="29">
        <v>43</v>
      </c>
    </row>
    <row r="333" spans="1:18" ht="27.95" customHeight="1">
      <c r="A333" s="25">
        <v>1801061028</v>
      </c>
      <c r="B333" s="25" t="s">
        <v>535</v>
      </c>
      <c r="C333" s="55" t="s">
        <v>20</v>
      </c>
      <c r="D333" s="55" t="s">
        <v>21</v>
      </c>
      <c r="E333" s="26">
        <v>85.975999999999999</v>
      </c>
      <c r="F333" s="26">
        <v>0.75</v>
      </c>
      <c r="G333" s="8">
        <f t="shared" si="23"/>
        <v>86.725999999999999</v>
      </c>
      <c r="H333" s="26">
        <v>84.181818181818201</v>
      </c>
      <c r="I333" s="26">
        <v>2</v>
      </c>
      <c r="J333" s="10">
        <f t="shared" si="20"/>
        <v>86.181818181818201</v>
      </c>
      <c r="K333" s="26">
        <v>64.849999999999994</v>
      </c>
      <c r="L333" s="27">
        <v>0</v>
      </c>
      <c r="M333" s="11">
        <f t="shared" si="21"/>
        <v>64.849999999999994</v>
      </c>
      <c r="N333" s="17">
        <f t="shared" si="22"/>
        <v>84.130263636363651</v>
      </c>
      <c r="O333" s="28">
        <v>21</v>
      </c>
      <c r="P333" s="28">
        <v>24</v>
      </c>
      <c r="Q333" s="23" t="s">
        <v>22</v>
      </c>
      <c r="R333" s="29">
        <v>43</v>
      </c>
    </row>
    <row r="334" spans="1:18" ht="27.95" customHeight="1">
      <c r="A334" s="25">
        <v>1801061031</v>
      </c>
      <c r="B334" s="25" t="s">
        <v>536</v>
      </c>
      <c r="C334" s="55" t="s">
        <v>20</v>
      </c>
      <c r="D334" s="55" t="s">
        <v>21</v>
      </c>
      <c r="E334" s="26">
        <v>85.968000000000004</v>
      </c>
      <c r="F334" s="26">
        <v>0.75</v>
      </c>
      <c r="G334" s="8">
        <f t="shared" si="23"/>
        <v>86.718000000000004</v>
      </c>
      <c r="H334" s="26">
        <v>83.545454545454504</v>
      </c>
      <c r="I334" s="26">
        <v>1</v>
      </c>
      <c r="J334" s="10">
        <f t="shared" si="20"/>
        <v>84.545454545454504</v>
      </c>
      <c r="K334" s="26">
        <v>76.7</v>
      </c>
      <c r="L334" s="27">
        <v>0</v>
      </c>
      <c r="M334" s="11">
        <f t="shared" si="21"/>
        <v>76.7</v>
      </c>
      <c r="N334" s="17">
        <f t="shared" si="22"/>
        <v>84.08679090909088</v>
      </c>
      <c r="O334" s="28">
        <v>22</v>
      </c>
      <c r="P334" s="28">
        <v>29</v>
      </c>
      <c r="Q334" s="23" t="s">
        <v>22</v>
      </c>
      <c r="R334" s="29">
        <v>43</v>
      </c>
    </row>
    <row r="335" spans="1:18" ht="27.95" customHeight="1">
      <c r="A335" s="25">
        <v>1801061037</v>
      </c>
      <c r="B335" s="25" t="s">
        <v>537</v>
      </c>
      <c r="C335" s="55" t="s">
        <v>20</v>
      </c>
      <c r="D335" s="55" t="s">
        <v>21</v>
      </c>
      <c r="E335" s="26">
        <v>85.936000000000007</v>
      </c>
      <c r="F335" s="26">
        <v>0.75</v>
      </c>
      <c r="G335" s="8">
        <f t="shared" si="23"/>
        <v>86.686000000000007</v>
      </c>
      <c r="H335" s="26">
        <v>84.795454545454504</v>
      </c>
      <c r="I335" s="26">
        <v>0</v>
      </c>
      <c r="J335" s="10">
        <f t="shared" si="20"/>
        <v>84.795454545454504</v>
      </c>
      <c r="K335" s="26">
        <v>74.400000000000006</v>
      </c>
      <c r="L335" s="27">
        <v>0</v>
      </c>
      <c r="M335" s="11">
        <f t="shared" si="21"/>
        <v>74.400000000000006</v>
      </c>
      <c r="N335" s="17">
        <f t="shared" si="22"/>
        <v>84.039490909090873</v>
      </c>
      <c r="O335" s="28">
        <v>23</v>
      </c>
      <c r="P335" s="28">
        <v>18</v>
      </c>
      <c r="Q335" s="23" t="s">
        <v>22</v>
      </c>
      <c r="R335" s="29">
        <v>43</v>
      </c>
    </row>
    <row r="336" spans="1:18" ht="27.95" customHeight="1">
      <c r="A336" s="25">
        <v>1826041031</v>
      </c>
      <c r="B336" s="25" t="s">
        <v>538</v>
      </c>
      <c r="C336" s="55" t="s">
        <v>20</v>
      </c>
      <c r="D336" s="55" t="s">
        <v>21</v>
      </c>
      <c r="E336" s="26">
        <v>82.533333333333999</v>
      </c>
      <c r="F336" s="26">
        <v>0.25</v>
      </c>
      <c r="G336" s="8">
        <f t="shared" si="23"/>
        <v>82.783333333333999</v>
      </c>
      <c r="H336" s="26">
        <v>84.363636363636402</v>
      </c>
      <c r="I336" s="26">
        <v>1</v>
      </c>
      <c r="J336" s="10">
        <f t="shared" si="20"/>
        <v>85.363636363636402</v>
      </c>
      <c r="K336" s="26">
        <v>75.8</v>
      </c>
      <c r="L336" s="27">
        <v>0</v>
      </c>
      <c r="M336" s="11">
        <f t="shared" si="21"/>
        <v>75.8</v>
      </c>
      <c r="N336" s="17">
        <f t="shared" si="22"/>
        <v>84.020227272727411</v>
      </c>
      <c r="O336" s="28">
        <v>24</v>
      </c>
      <c r="P336" s="28">
        <v>22</v>
      </c>
      <c r="Q336" s="23" t="s">
        <v>22</v>
      </c>
      <c r="R336" s="29">
        <v>43</v>
      </c>
    </row>
    <row r="337" spans="1:18" ht="27.95" customHeight="1">
      <c r="A337" s="25">
        <v>1801061014</v>
      </c>
      <c r="B337" s="25" t="s">
        <v>539</v>
      </c>
      <c r="C337" s="55" t="s">
        <v>20</v>
      </c>
      <c r="D337" s="55" t="s">
        <v>21</v>
      </c>
      <c r="E337" s="26">
        <v>84.664000000000001</v>
      </c>
      <c r="F337" s="26">
        <v>0</v>
      </c>
      <c r="G337" s="8">
        <f t="shared" si="23"/>
        <v>84.664000000000001</v>
      </c>
      <c r="H337" s="26">
        <v>82.909090909090907</v>
      </c>
      <c r="I337" s="26">
        <v>1</v>
      </c>
      <c r="J337" s="10">
        <f t="shared" si="20"/>
        <v>83.909090909090907</v>
      </c>
      <c r="K337" s="26">
        <v>82.7</v>
      </c>
      <c r="L337" s="27">
        <v>0</v>
      </c>
      <c r="M337" s="11">
        <f t="shared" si="21"/>
        <v>82.7</v>
      </c>
      <c r="N337" s="17">
        <f t="shared" si="22"/>
        <v>83.901418181818173</v>
      </c>
      <c r="O337" s="28">
        <v>25</v>
      </c>
      <c r="P337" s="28">
        <v>33</v>
      </c>
      <c r="Q337" s="23" t="s">
        <v>22</v>
      </c>
      <c r="R337" s="29">
        <v>43</v>
      </c>
    </row>
    <row r="338" spans="1:18" ht="27.95" customHeight="1">
      <c r="A338" s="25">
        <v>1801061025</v>
      </c>
      <c r="B338" s="25" t="s">
        <v>540</v>
      </c>
      <c r="C338" s="55" t="s">
        <v>20</v>
      </c>
      <c r="D338" s="55" t="s">
        <v>21</v>
      </c>
      <c r="E338" s="26">
        <v>85.111999999999995</v>
      </c>
      <c r="F338" s="26">
        <v>0</v>
      </c>
      <c r="G338" s="8">
        <f t="shared" si="23"/>
        <v>85.111999999999995</v>
      </c>
      <c r="H338" s="26">
        <v>83.636363636363598</v>
      </c>
      <c r="I338" s="26">
        <v>1</v>
      </c>
      <c r="J338" s="10">
        <f t="shared" si="20"/>
        <v>84.636363636363598</v>
      </c>
      <c r="K338" s="26">
        <v>76.400000000000006</v>
      </c>
      <c r="L338" s="27">
        <v>0</v>
      </c>
      <c r="M338" s="11">
        <f t="shared" si="21"/>
        <v>76.400000000000006</v>
      </c>
      <c r="N338" s="17">
        <f t="shared" si="22"/>
        <v>83.884072727272695</v>
      </c>
      <c r="O338" s="28">
        <v>26</v>
      </c>
      <c r="P338" s="28">
        <v>27</v>
      </c>
      <c r="Q338" s="23" t="s">
        <v>22</v>
      </c>
      <c r="R338" s="29">
        <v>43</v>
      </c>
    </row>
    <row r="339" spans="1:18" ht="27.95" customHeight="1">
      <c r="A339" s="25">
        <v>1801061019</v>
      </c>
      <c r="B339" s="25" t="s">
        <v>541</v>
      </c>
      <c r="C339" s="55" t="s">
        <v>20</v>
      </c>
      <c r="D339" s="55" t="s">
        <v>21</v>
      </c>
      <c r="E339" s="26">
        <v>84.896000000000001</v>
      </c>
      <c r="F339" s="26">
        <v>0</v>
      </c>
      <c r="G339" s="8">
        <f t="shared" si="23"/>
        <v>84.896000000000001</v>
      </c>
      <c r="H339" s="26">
        <v>84.022727272727295</v>
      </c>
      <c r="I339" s="26">
        <v>1</v>
      </c>
      <c r="J339" s="10">
        <f t="shared" si="20"/>
        <v>85.022727272727295</v>
      </c>
      <c r="K339" s="26">
        <v>73.8</v>
      </c>
      <c r="L339" s="27">
        <v>0</v>
      </c>
      <c r="M339" s="11">
        <f t="shared" si="21"/>
        <v>73.8</v>
      </c>
      <c r="N339" s="17">
        <f t="shared" si="22"/>
        <v>83.881445454545457</v>
      </c>
      <c r="O339" s="28">
        <v>27</v>
      </c>
      <c r="P339" s="28">
        <v>25</v>
      </c>
      <c r="Q339" s="23" t="s">
        <v>22</v>
      </c>
      <c r="R339" s="29">
        <v>43</v>
      </c>
    </row>
    <row r="340" spans="1:18" ht="27.95" customHeight="1">
      <c r="A340" s="25">
        <v>1801041049</v>
      </c>
      <c r="B340" s="25" t="s">
        <v>542</v>
      </c>
      <c r="C340" s="55" t="s">
        <v>20</v>
      </c>
      <c r="D340" s="55" t="s">
        <v>21</v>
      </c>
      <c r="E340" s="26">
        <v>84.703999999999994</v>
      </c>
      <c r="F340" s="26">
        <v>0.25</v>
      </c>
      <c r="G340" s="8">
        <f t="shared" si="23"/>
        <v>84.953999999999994</v>
      </c>
      <c r="H340" s="26">
        <v>82.545454545454504</v>
      </c>
      <c r="I340" s="26">
        <v>1</v>
      </c>
      <c r="J340" s="10">
        <f t="shared" si="20"/>
        <v>83.545454545454504</v>
      </c>
      <c r="K340" s="26">
        <v>84.05</v>
      </c>
      <c r="L340" s="27">
        <v>0</v>
      </c>
      <c r="M340" s="11">
        <f t="shared" si="21"/>
        <v>84.05</v>
      </c>
      <c r="N340" s="17">
        <f t="shared" si="22"/>
        <v>83.807190909090878</v>
      </c>
      <c r="O340" s="28">
        <v>28</v>
      </c>
      <c r="P340" s="28">
        <v>34</v>
      </c>
      <c r="Q340" s="23" t="s">
        <v>22</v>
      </c>
      <c r="R340" s="29">
        <v>43</v>
      </c>
    </row>
    <row r="341" spans="1:18" ht="27.95" customHeight="1">
      <c r="A341" s="25">
        <v>1801061024</v>
      </c>
      <c r="B341" s="25" t="s">
        <v>543</v>
      </c>
      <c r="C341" s="55" t="s">
        <v>20</v>
      </c>
      <c r="D341" s="55" t="s">
        <v>21</v>
      </c>
      <c r="E341" s="26">
        <v>85.4</v>
      </c>
      <c r="F341" s="26">
        <v>0</v>
      </c>
      <c r="G341" s="8">
        <f t="shared" si="23"/>
        <v>85.4</v>
      </c>
      <c r="H341" s="26">
        <v>83.022727272727295</v>
      </c>
      <c r="I341" s="26">
        <v>1</v>
      </c>
      <c r="J341" s="10">
        <f t="shared" si="20"/>
        <v>84.022727272727295</v>
      </c>
      <c r="K341" s="26">
        <v>77.8</v>
      </c>
      <c r="L341" s="27">
        <v>0</v>
      </c>
      <c r="M341" s="11">
        <f t="shared" si="21"/>
        <v>77.8</v>
      </c>
      <c r="N341" s="17">
        <f t="shared" si="22"/>
        <v>83.607045454545471</v>
      </c>
      <c r="O341" s="28">
        <v>29</v>
      </c>
      <c r="P341" s="28">
        <v>31</v>
      </c>
      <c r="Q341" s="23" t="s">
        <v>22</v>
      </c>
      <c r="R341" s="29">
        <v>43</v>
      </c>
    </row>
    <row r="342" spans="1:18" ht="27.95" customHeight="1">
      <c r="A342" s="25">
        <v>1801061034</v>
      </c>
      <c r="B342" s="25" t="s">
        <v>544</v>
      </c>
      <c r="C342" s="55" t="s">
        <v>20</v>
      </c>
      <c r="D342" s="55" t="s">
        <v>21</v>
      </c>
      <c r="E342" s="26">
        <v>85.927999999999997</v>
      </c>
      <c r="F342" s="26">
        <v>0.75</v>
      </c>
      <c r="G342" s="8">
        <f t="shared" si="23"/>
        <v>86.677999999999997</v>
      </c>
      <c r="H342" s="26">
        <v>84.545454545454504</v>
      </c>
      <c r="I342" s="26">
        <v>1</v>
      </c>
      <c r="J342" s="10">
        <f t="shared" si="20"/>
        <v>85.545454545454504</v>
      </c>
      <c r="K342" s="26">
        <v>64.099999999999994</v>
      </c>
      <c r="L342" s="27">
        <v>0</v>
      </c>
      <c r="M342" s="11">
        <f t="shared" si="21"/>
        <v>64.099999999999994</v>
      </c>
      <c r="N342" s="17">
        <f t="shared" si="22"/>
        <v>83.570790909090874</v>
      </c>
      <c r="O342" s="28">
        <v>30</v>
      </c>
      <c r="P342" s="28">
        <v>21</v>
      </c>
      <c r="Q342" s="23" t="s">
        <v>22</v>
      </c>
      <c r="R342" s="29">
        <v>43</v>
      </c>
    </row>
    <row r="343" spans="1:18" ht="27.95" customHeight="1">
      <c r="A343" s="25">
        <v>1801061002</v>
      </c>
      <c r="B343" s="25" t="s">
        <v>545</v>
      </c>
      <c r="C343" s="55" t="s">
        <v>20</v>
      </c>
      <c r="D343" s="55" t="s">
        <v>21</v>
      </c>
      <c r="E343" s="26">
        <v>85.96</v>
      </c>
      <c r="F343" s="26">
        <v>0.75</v>
      </c>
      <c r="G343" s="8">
        <f t="shared" si="23"/>
        <v>86.71</v>
      </c>
      <c r="H343" s="26">
        <v>82.363636363636402</v>
      </c>
      <c r="I343" s="26">
        <v>1</v>
      </c>
      <c r="J343" s="10">
        <f t="shared" si="20"/>
        <v>83.363636363636402</v>
      </c>
      <c r="K343" s="26">
        <v>74.3</v>
      </c>
      <c r="L343" s="27">
        <v>0</v>
      </c>
      <c r="M343" s="11">
        <f t="shared" si="21"/>
        <v>74.3</v>
      </c>
      <c r="N343" s="17">
        <f t="shared" si="22"/>
        <v>82.959227272727304</v>
      </c>
      <c r="O343" s="28">
        <v>31</v>
      </c>
      <c r="P343" s="28">
        <v>35</v>
      </c>
      <c r="Q343" s="23" t="s">
        <v>22</v>
      </c>
      <c r="R343" s="29">
        <v>43</v>
      </c>
    </row>
    <row r="344" spans="1:18" ht="27.95" customHeight="1">
      <c r="A344" s="25">
        <v>1801061023</v>
      </c>
      <c r="B344" s="25" t="s">
        <v>546</v>
      </c>
      <c r="C344" s="55" t="s">
        <v>20</v>
      </c>
      <c r="D344" s="55" t="s">
        <v>21</v>
      </c>
      <c r="E344" s="26">
        <v>85.415999999999997</v>
      </c>
      <c r="F344" s="26">
        <v>0</v>
      </c>
      <c r="G344" s="8">
        <f t="shared" si="23"/>
        <v>85.415999999999997</v>
      </c>
      <c r="H344" s="26">
        <v>83.431818181818201</v>
      </c>
      <c r="I344" s="26">
        <v>1</v>
      </c>
      <c r="J344" s="10">
        <f t="shared" si="20"/>
        <v>84.431818181818201</v>
      </c>
      <c r="K344" s="26">
        <v>67.599999999999994</v>
      </c>
      <c r="L344" s="27">
        <v>0</v>
      </c>
      <c r="M344" s="11">
        <f t="shared" si="21"/>
        <v>67.599999999999994</v>
      </c>
      <c r="N344" s="17">
        <f t="shared" si="22"/>
        <v>82.896263636363656</v>
      </c>
      <c r="O344" s="28">
        <v>32</v>
      </c>
      <c r="P344" s="28">
        <v>30</v>
      </c>
      <c r="Q344" s="23" t="s">
        <v>22</v>
      </c>
      <c r="R344" s="29">
        <v>43</v>
      </c>
    </row>
    <row r="345" spans="1:18" ht="27.95" customHeight="1">
      <c r="A345" s="25">
        <v>1825031073</v>
      </c>
      <c r="B345" s="25" t="s">
        <v>547</v>
      </c>
      <c r="C345" s="55" t="s">
        <v>20</v>
      </c>
      <c r="D345" s="55" t="s">
        <v>21</v>
      </c>
      <c r="E345" s="26">
        <v>85.660869565217396</v>
      </c>
      <c r="F345" s="26">
        <v>1.25</v>
      </c>
      <c r="G345" s="8">
        <f t="shared" si="23"/>
        <v>86.910869565217396</v>
      </c>
      <c r="H345" s="26">
        <v>82.977272727272705</v>
      </c>
      <c r="I345" s="26">
        <v>0</v>
      </c>
      <c r="J345" s="10">
        <f t="shared" si="20"/>
        <v>82.977272727272705</v>
      </c>
      <c r="K345" s="26">
        <v>75.2</v>
      </c>
      <c r="L345" s="27">
        <v>0</v>
      </c>
      <c r="M345" s="11">
        <f t="shared" si="21"/>
        <v>75.2</v>
      </c>
      <c r="N345" s="17">
        <f t="shared" si="22"/>
        <v>82.789584980237137</v>
      </c>
      <c r="O345" s="28">
        <v>33</v>
      </c>
      <c r="P345" s="28">
        <v>32</v>
      </c>
      <c r="Q345" s="23" t="s">
        <v>22</v>
      </c>
      <c r="R345" s="29">
        <v>43</v>
      </c>
    </row>
    <row r="346" spans="1:18" ht="27.95" customHeight="1">
      <c r="A346" s="25">
        <v>1801061040</v>
      </c>
      <c r="B346" s="25" t="s">
        <v>548</v>
      </c>
      <c r="C346" s="55" t="s">
        <v>20</v>
      </c>
      <c r="D346" s="55" t="s">
        <v>21</v>
      </c>
      <c r="E346" s="26">
        <v>85.116666666599997</v>
      </c>
      <c r="F346" s="26">
        <v>1.5</v>
      </c>
      <c r="G346" s="8">
        <f t="shared" si="23"/>
        <v>86.616666666599997</v>
      </c>
      <c r="H346" s="26">
        <v>83.772727272727295</v>
      </c>
      <c r="I346" s="26">
        <v>0</v>
      </c>
      <c r="J346" s="10">
        <f t="shared" si="20"/>
        <v>83.772727272727295</v>
      </c>
      <c r="K346" s="26">
        <v>68</v>
      </c>
      <c r="L346" s="27">
        <v>0</v>
      </c>
      <c r="M346" s="11">
        <f t="shared" si="21"/>
        <v>68</v>
      </c>
      <c r="N346" s="17">
        <f t="shared" si="22"/>
        <v>82.622045454535467</v>
      </c>
      <c r="O346" s="28">
        <v>34</v>
      </c>
      <c r="P346" s="28">
        <v>26</v>
      </c>
      <c r="Q346" s="23" t="s">
        <v>22</v>
      </c>
      <c r="R346" s="29">
        <v>43</v>
      </c>
    </row>
    <row r="347" spans="1:18" ht="27.95" customHeight="1">
      <c r="A347" s="25">
        <v>1801061012</v>
      </c>
      <c r="B347" s="25" t="s">
        <v>549</v>
      </c>
      <c r="C347" s="55" t="s">
        <v>20</v>
      </c>
      <c r="D347" s="55" t="s">
        <v>21</v>
      </c>
      <c r="E347" s="26">
        <v>84.712000000000003</v>
      </c>
      <c r="F347" s="26">
        <v>0</v>
      </c>
      <c r="G347" s="8">
        <f t="shared" si="23"/>
        <v>84.712000000000003</v>
      </c>
      <c r="H347" s="26">
        <v>81.636363636363598</v>
      </c>
      <c r="I347" s="26">
        <v>1</v>
      </c>
      <c r="J347" s="10">
        <f t="shared" si="20"/>
        <v>82.636363636363598</v>
      </c>
      <c r="K347" s="26">
        <v>74.099999999999994</v>
      </c>
      <c r="L347" s="27">
        <v>0</v>
      </c>
      <c r="M347" s="11">
        <f t="shared" si="21"/>
        <v>74.099999999999994</v>
      </c>
      <c r="N347" s="17">
        <f t="shared" si="22"/>
        <v>82.094072727272689</v>
      </c>
      <c r="O347" s="28">
        <v>35</v>
      </c>
      <c r="P347" s="28">
        <v>38</v>
      </c>
      <c r="Q347" s="23" t="s">
        <v>22</v>
      </c>
      <c r="R347" s="29">
        <v>43</v>
      </c>
    </row>
    <row r="348" spans="1:18" ht="27.95" customHeight="1">
      <c r="A348" s="25">
        <v>1801061039</v>
      </c>
      <c r="B348" s="25" t="s">
        <v>550</v>
      </c>
      <c r="C348" s="55" t="s">
        <v>20</v>
      </c>
      <c r="D348" s="55" t="s">
        <v>21</v>
      </c>
      <c r="E348" s="26">
        <v>85.311999999999998</v>
      </c>
      <c r="F348" s="26">
        <v>0.25</v>
      </c>
      <c r="G348" s="8">
        <f t="shared" si="23"/>
        <v>85.561999999999998</v>
      </c>
      <c r="H348" s="26">
        <v>83.590909090909093</v>
      </c>
      <c r="I348" s="26">
        <v>0</v>
      </c>
      <c r="J348" s="10">
        <f t="shared" si="20"/>
        <v>83.590909090909093</v>
      </c>
      <c r="K348" s="26">
        <v>61.4</v>
      </c>
      <c r="L348" s="27">
        <v>0</v>
      </c>
      <c r="M348" s="11">
        <f t="shared" si="21"/>
        <v>61.4</v>
      </c>
      <c r="N348" s="17">
        <f t="shared" si="22"/>
        <v>81.667481818181827</v>
      </c>
      <c r="O348" s="28">
        <v>36</v>
      </c>
      <c r="P348" s="28">
        <v>28</v>
      </c>
      <c r="Q348" s="23" t="s">
        <v>22</v>
      </c>
      <c r="R348" s="29">
        <v>43</v>
      </c>
    </row>
    <row r="349" spans="1:18" ht="27.95" customHeight="1">
      <c r="A349" s="25">
        <v>1801061021</v>
      </c>
      <c r="B349" s="25" t="s">
        <v>551</v>
      </c>
      <c r="C349" s="55" t="s">
        <v>20</v>
      </c>
      <c r="D349" s="55" t="s">
        <v>21</v>
      </c>
      <c r="E349" s="26">
        <v>84.152000000000001</v>
      </c>
      <c r="F349" s="26">
        <v>0.5</v>
      </c>
      <c r="G349" s="8">
        <f t="shared" si="23"/>
        <v>84.652000000000001</v>
      </c>
      <c r="H349" s="26">
        <v>82</v>
      </c>
      <c r="I349" s="26">
        <v>1</v>
      </c>
      <c r="J349" s="10">
        <f t="shared" si="20"/>
        <v>83</v>
      </c>
      <c r="K349" s="26">
        <v>66.8</v>
      </c>
      <c r="L349" s="27">
        <v>0</v>
      </c>
      <c r="M349" s="11">
        <f t="shared" si="21"/>
        <v>66.8</v>
      </c>
      <c r="N349" s="17">
        <f t="shared" si="22"/>
        <v>81.627800000000008</v>
      </c>
      <c r="O349" s="28">
        <v>37</v>
      </c>
      <c r="P349" s="28">
        <v>37</v>
      </c>
      <c r="Q349" s="23" t="s">
        <v>22</v>
      </c>
      <c r="R349" s="29">
        <v>43</v>
      </c>
    </row>
    <row r="350" spans="1:18" ht="27.95" customHeight="1">
      <c r="A350" s="25">
        <v>1801061013</v>
      </c>
      <c r="B350" s="25" t="s">
        <v>552</v>
      </c>
      <c r="C350" s="55" t="s">
        <v>20</v>
      </c>
      <c r="D350" s="55" t="s">
        <v>21</v>
      </c>
      <c r="E350" s="26">
        <v>84.703999999999994</v>
      </c>
      <c r="F350" s="26">
        <v>0.5</v>
      </c>
      <c r="G350" s="8">
        <f t="shared" si="23"/>
        <v>85.203999999999994</v>
      </c>
      <c r="H350" s="26">
        <v>80.863636363636402</v>
      </c>
      <c r="I350" s="26">
        <v>0</v>
      </c>
      <c r="J350" s="10">
        <f t="shared" si="20"/>
        <v>80.863636363636402</v>
      </c>
      <c r="K350" s="26">
        <v>75.8</v>
      </c>
      <c r="L350" s="27">
        <v>0</v>
      </c>
      <c r="M350" s="11">
        <f t="shared" si="21"/>
        <v>75.8</v>
      </c>
      <c r="N350" s="17">
        <f t="shared" si="22"/>
        <v>81.0083272727273</v>
      </c>
      <c r="O350" s="28">
        <v>38</v>
      </c>
      <c r="P350" s="28">
        <v>39</v>
      </c>
      <c r="Q350" s="23" t="s">
        <v>22</v>
      </c>
      <c r="R350" s="29">
        <v>43</v>
      </c>
    </row>
    <row r="351" spans="1:18" ht="27.95" customHeight="1">
      <c r="A351" s="25">
        <v>1801041048</v>
      </c>
      <c r="B351" s="25" t="s">
        <v>553</v>
      </c>
      <c r="C351" s="55" t="s">
        <v>20</v>
      </c>
      <c r="D351" s="55" t="s">
        <v>21</v>
      </c>
      <c r="E351" s="26">
        <v>83.647999999999996</v>
      </c>
      <c r="F351" s="26">
        <v>0</v>
      </c>
      <c r="G351" s="8">
        <f t="shared" si="23"/>
        <v>83.647999999999996</v>
      </c>
      <c r="H351" s="26">
        <v>82</v>
      </c>
      <c r="I351" s="26">
        <v>0</v>
      </c>
      <c r="J351" s="10">
        <f t="shared" si="20"/>
        <v>82</v>
      </c>
      <c r="K351" s="26">
        <v>58.8</v>
      </c>
      <c r="L351" s="27">
        <v>0</v>
      </c>
      <c r="M351" s="11">
        <f t="shared" si="21"/>
        <v>58.8</v>
      </c>
      <c r="N351" s="17">
        <f t="shared" si="22"/>
        <v>79.927199999999999</v>
      </c>
      <c r="O351" s="28">
        <v>39</v>
      </c>
      <c r="P351" s="28">
        <v>36</v>
      </c>
      <c r="Q351" s="23" t="s">
        <v>22</v>
      </c>
      <c r="R351" s="29">
        <v>43</v>
      </c>
    </row>
    <row r="352" spans="1:18" ht="27.95" customHeight="1">
      <c r="A352" s="25">
        <v>1801061018</v>
      </c>
      <c r="B352" s="25" t="s">
        <v>554</v>
      </c>
      <c r="C352" s="55" t="s">
        <v>20</v>
      </c>
      <c r="D352" s="55" t="s">
        <v>21</v>
      </c>
      <c r="E352" s="26">
        <v>82.688000000000002</v>
      </c>
      <c r="F352" s="26">
        <v>0</v>
      </c>
      <c r="G352" s="8">
        <f t="shared" si="23"/>
        <v>82.688000000000002</v>
      </c>
      <c r="H352" s="26">
        <v>78.295454545454504</v>
      </c>
      <c r="I352" s="26">
        <v>0</v>
      </c>
      <c r="J352" s="10">
        <f t="shared" si="20"/>
        <v>78.295454545454504</v>
      </c>
      <c r="K352" s="26">
        <v>85.2</v>
      </c>
      <c r="L352" s="27">
        <v>0</v>
      </c>
      <c r="M352" s="11">
        <f t="shared" si="21"/>
        <v>85.2</v>
      </c>
      <c r="N352" s="17">
        <f t="shared" si="22"/>
        <v>79.644790909090872</v>
      </c>
      <c r="O352" s="28">
        <v>40</v>
      </c>
      <c r="P352" s="28">
        <v>41</v>
      </c>
      <c r="Q352" s="23" t="s">
        <v>22</v>
      </c>
      <c r="R352" s="29">
        <v>43</v>
      </c>
    </row>
    <row r="353" spans="1:18" ht="27.95" customHeight="1">
      <c r="A353" s="25">
        <v>1715061060</v>
      </c>
      <c r="B353" s="25" t="s">
        <v>555</v>
      </c>
      <c r="C353" s="55" t="s">
        <v>20</v>
      </c>
      <c r="D353" s="55" t="s">
        <v>21</v>
      </c>
      <c r="E353" s="26">
        <v>85.2</v>
      </c>
      <c r="F353" s="26">
        <v>0</v>
      </c>
      <c r="G353" s="8">
        <f t="shared" si="23"/>
        <v>85.2</v>
      </c>
      <c r="H353" s="26">
        <v>79.340909090909093</v>
      </c>
      <c r="I353" s="26">
        <v>0</v>
      </c>
      <c r="J353" s="10">
        <f t="shared" si="20"/>
        <v>79.340909090909093</v>
      </c>
      <c r="K353" s="26">
        <v>60</v>
      </c>
      <c r="L353" s="27">
        <v>0</v>
      </c>
      <c r="M353" s="11">
        <f t="shared" si="21"/>
        <v>60</v>
      </c>
      <c r="N353" s="17">
        <f t="shared" si="22"/>
        <v>78.285681818181814</v>
      </c>
      <c r="O353" s="28">
        <v>41</v>
      </c>
      <c r="P353" s="28">
        <v>40</v>
      </c>
      <c r="Q353" s="23" t="s">
        <v>22</v>
      </c>
      <c r="R353" s="29">
        <v>43</v>
      </c>
    </row>
    <row r="354" spans="1:18" ht="27.95" customHeight="1">
      <c r="A354" s="25">
        <v>1801061042</v>
      </c>
      <c r="B354" s="25" t="s">
        <v>556</v>
      </c>
      <c r="C354" s="55" t="s">
        <v>20</v>
      </c>
      <c r="D354" s="55" t="s">
        <v>21</v>
      </c>
      <c r="E354" s="26">
        <v>84.866666666599997</v>
      </c>
      <c r="F354" s="26">
        <v>3.75</v>
      </c>
      <c r="G354" s="8">
        <f t="shared" si="23"/>
        <v>88.616666666599997</v>
      </c>
      <c r="H354" s="26">
        <v>77.363636363636402</v>
      </c>
      <c r="I354" s="26">
        <v>1</v>
      </c>
      <c r="J354" s="10">
        <f t="shared" si="20"/>
        <v>78.363636363636402</v>
      </c>
      <c r="K354" s="26">
        <v>58.6</v>
      </c>
      <c r="L354" s="27">
        <v>0</v>
      </c>
      <c r="M354" s="11">
        <f t="shared" si="21"/>
        <v>58.6</v>
      </c>
      <c r="N354" s="17">
        <f t="shared" si="22"/>
        <v>77.925227272717294</v>
      </c>
      <c r="O354" s="28">
        <v>42</v>
      </c>
      <c r="P354" s="28">
        <v>42</v>
      </c>
      <c r="Q354" s="23" t="s">
        <v>290</v>
      </c>
      <c r="R354" s="29">
        <v>43</v>
      </c>
    </row>
    <row r="355" spans="1:18" ht="27.95" customHeight="1">
      <c r="A355" s="25">
        <v>1801061026</v>
      </c>
      <c r="B355" s="25" t="s">
        <v>557</v>
      </c>
      <c r="C355" s="55" t="s">
        <v>20</v>
      </c>
      <c r="D355" s="55" t="s">
        <v>21</v>
      </c>
      <c r="E355" s="26">
        <v>81.400000000000006</v>
      </c>
      <c r="F355" s="26">
        <v>0</v>
      </c>
      <c r="G355" s="8">
        <f t="shared" si="23"/>
        <v>81.400000000000006</v>
      </c>
      <c r="H355" s="26">
        <v>76.5</v>
      </c>
      <c r="I355" s="26">
        <v>0</v>
      </c>
      <c r="J355" s="10">
        <f t="shared" si="20"/>
        <v>76.5</v>
      </c>
      <c r="K355" s="26">
        <v>70.099999999999994</v>
      </c>
      <c r="L355" s="27">
        <v>0</v>
      </c>
      <c r="M355" s="11">
        <f t="shared" si="21"/>
        <v>70.099999999999994</v>
      </c>
      <c r="N355" s="17">
        <f t="shared" si="22"/>
        <v>76.595000000000013</v>
      </c>
      <c r="O355" s="28">
        <v>43</v>
      </c>
      <c r="P355" s="28">
        <v>43</v>
      </c>
      <c r="Q355" s="23" t="s">
        <v>22</v>
      </c>
      <c r="R355" s="29">
        <v>43</v>
      </c>
    </row>
    <row r="356" spans="1:18" ht="27.95" customHeight="1">
      <c r="A356" s="56"/>
      <c r="B356" s="56"/>
      <c r="C356" s="58"/>
      <c r="D356" s="58"/>
      <c r="E356" s="70"/>
      <c r="F356" s="70"/>
      <c r="G356" s="30"/>
      <c r="H356" s="70"/>
      <c r="I356" s="70"/>
      <c r="J356" s="31"/>
      <c r="K356" s="70"/>
      <c r="L356" s="70"/>
      <c r="M356" s="32"/>
      <c r="N356" s="33"/>
      <c r="O356" s="71"/>
      <c r="P356" s="71"/>
      <c r="Q356" s="56"/>
      <c r="R356" s="57"/>
    </row>
    <row r="357" spans="1:18" ht="27.95" customHeight="1">
      <c r="A357" s="59" t="s">
        <v>558</v>
      </c>
      <c r="B357" s="59" t="s">
        <v>559</v>
      </c>
      <c r="C357" s="55" t="s">
        <v>20</v>
      </c>
      <c r="D357" s="55" t="s">
        <v>21</v>
      </c>
      <c r="E357" s="72">
        <v>85.96</v>
      </c>
      <c r="F357" s="72">
        <v>21.25</v>
      </c>
      <c r="G357" s="16">
        <f t="shared" si="23"/>
        <v>107.21</v>
      </c>
      <c r="H357" s="72">
        <v>92.528089887640448</v>
      </c>
      <c r="I357" s="72">
        <v>2.5</v>
      </c>
      <c r="J357" s="16">
        <f t="shared" si="20"/>
        <v>95.028089887640448</v>
      </c>
      <c r="K357" s="72">
        <v>66.599999999999994</v>
      </c>
      <c r="L357" s="72">
        <v>0</v>
      </c>
      <c r="M357" s="16">
        <f t="shared" si="21"/>
        <v>66.599999999999994</v>
      </c>
      <c r="N357" s="16">
        <f t="shared" si="22"/>
        <v>94.012567415730331</v>
      </c>
      <c r="O357" s="60">
        <v>1</v>
      </c>
      <c r="P357" s="60">
        <v>1</v>
      </c>
      <c r="Q357" s="23" t="s">
        <v>22</v>
      </c>
      <c r="R357" s="61">
        <v>43</v>
      </c>
    </row>
    <row r="358" spans="1:18" ht="27.95" customHeight="1">
      <c r="A358" s="59" t="s">
        <v>560</v>
      </c>
      <c r="B358" s="59" t="s">
        <v>561</v>
      </c>
      <c r="C358" s="55" t="s">
        <v>20</v>
      </c>
      <c r="D358" s="55" t="s">
        <v>21</v>
      </c>
      <c r="E358" s="72">
        <v>85.936000000000007</v>
      </c>
      <c r="F358" s="72">
        <v>7.25</v>
      </c>
      <c r="G358" s="16">
        <f t="shared" si="23"/>
        <v>93.186000000000007</v>
      </c>
      <c r="H358" s="72">
        <v>92.101123595505612</v>
      </c>
      <c r="I358" s="72">
        <v>2</v>
      </c>
      <c r="J358" s="16">
        <f t="shared" si="20"/>
        <v>94.101123595505612</v>
      </c>
      <c r="K358" s="72">
        <v>79.8</v>
      </c>
      <c r="L358" s="72">
        <v>0</v>
      </c>
      <c r="M358" s="16">
        <f t="shared" si="21"/>
        <v>79.8</v>
      </c>
      <c r="N358" s="16">
        <f t="shared" si="22"/>
        <v>92.533742696629218</v>
      </c>
      <c r="O358" s="60">
        <v>2</v>
      </c>
      <c r="P358" s="60">
        <v>2</v>
      </c>
      <c r="Q358" s="23" t="s">
        <v>22</v>
      </c>
      <c r="R358" s="61">
        <v>43</v>
      </c>
    </row>
    <row r="359" spans="1:18" ht="27.95" customHeight="1">
      <c r="A359" s="59" t="s">
        <v>562</v>
      </c>
      <c r="B359" s="59" t="s">
        <v>563</v>
      </c>
      <c r="C359" s="55" t="s">
        <v>20</v>
      </c>
      <c r="D359" s="55" t="s">
        <v>21</v>
      </c>
      <c r="E359" s="72">
        <v>85.992000000000004</v>
      </c>
      <c r="F359" s="72">
        <v>15.25</v>
      </c>
      <c r="G359" s="16">
        <f t="shared" si="23"/>
        <v>101.242</v>
      </c>
      <c r="H359" s="72">
        <v>91.359550561797747</v>
      </c>
      <c r="I359" s="72">
        <v>1</v>
      </c>
      <c r="J359" s="16">
        <f t="shared" si="20"/>
        <v>92.359550561797747</v>
      </c>
      <c r="K359" s="72">
        <v>74.3</v>
      </c>
      <c r="L359" s="72">
        <v>0</v>
      </c>
      <c r="M359" s="16">
        <f t="shared" si="21"/>
        <v>74.3</v>
      </c>
      <c r="N359" s="16">
        <f t="shared" si="22"/>
        <v>91.885962921348323</v>
      </c>
      <c r="O359" s="60">
        <v>3</v>
      </c>
      <c r="P359" s="60">
        <v>5</v>
      </c>
      <c r="Q359" s="23" t="s">
        <v>22</v>
      </c>
      <c r="R359" s="61">
        <v>43</v>
      </c>
    </row>
    <row r="360" spans="1:18" ht="27.95" customHeight="1">
      <c r="A360" s="59" t="s">
        <v>564</v>
      </c>
      <c r="B360" s="59" t="s">
        <v>565</v>
      </c>
      <c r="C360" s="55" t="s">
        <v>20</v>
      </c>
      <c r="D360" s="55" t="s">
        <v>21</v>
      </c>
      <c r="E360" s="72">
        <v>85.84</v>
      </c>
      <c r="F360" s="72">
        <v>8.5</v>
      </c>
      <c r="G360" s="16">
        <f t="shared" si="23"/>
        <v>94.34</v>
      </c>
      <c r="H360" s="72">
        <v>91.966292134831463</v>
      </c>
      <c r="I360" s="72">
        <v>1</v>
      </c>
      <c r="J360" s="16">
        <f t="shared" si="20"/>
        <v>92.966292134831463</v>
      </c>
      <c r="K360" s="72">
        <v>75.400000000000006</v>
      </c>
      <c r="L360" s="72">
        <v>0</v>
      </c>
      <c r="M360" s="16">
        <f t="shared" si="21"/>
        <v>75.400000000000006</v>
      </c>
      <c r="N360" s="16">
        <f t="shared" si="22"/>
        <v>91.415719101123599</v>
      </c>
      <c r="O360" s="60">
        <v>4</v>
      </c>
      <c r="P360" s="60">
        <v>3</v>
      </c>
      <c r="Q360" s="23" t="s">
        <v>22</v>
      </c>
      <c r="R360" s="61">
        <v>43</v>
      </c>
    </row>
    <row r="361" spans="1:18" ht="27.95" customHeight="1">
      <c r="A361" s="59" t="s">
        <v>566</v>
      </c>
      <c r="B361" s="59" t="s">
        <v>567</v>
      </c>
      <c r="C361" s="55" t="s">
        <v>20</v>
      </c>
      <c r="D361" s="55" t="s">
        <v>21</v>
      </c>
      <c r="E361" s="72">
        <v>86</v>
      </c>
      <c r="F361" s="72">
        <v>20.75</v>
      </c>
      <c r="G361" s="16">
        <f t="shared" si="23"/>
        <v>106.75</v>
      </c>
      <c r="H361" s="72">
        <v>91.134831460674164</v>
      </c>
      <c r="I361" s="72">
        <v>1</v>
      </c>
      <c r="J361" s="16">
        <f t="shared" si="20"/>
        <v>92.134831460674164</v>
      </c>
      <c r="K361" s="72">
        <v>70.75</v>
      </c>
      <c r="L361" s="72">
        <v>0</v>
      </c>
      <c r="M361" s="16">
        <f t="shared" si="21"/>
        <v>70.75</v>
      </c>
      <c r="N361" s="16">
        <f t="shared" si="22"/>
        <v>92.188623595505632</v>
      </c>
      <c r="O361" s="60">
        <v>5</v>
      </c>
      <c r="P361" s="60">
        <v>6</v>
      </c>
      <c r="Q361" s="23" t="s">
        <v>22</v>
      </c>
      <c r="R361" s="61">
        <v>43</v>
      </c>
    </row>
    <row r="362" spans="1:18" ht="27.95" customHeight="1">
      <c r="A362" s="59" t="s">
        <v>568</v>
      </c>
      <c r="B362" s="59" t="s">
        <v>569</v>
      </c>
      <c r="C362" s="55" t="s">
        <v>20</v>
      </c>
      <c r="D362" s="55" t="s">
        <v>21</v>
      </c>
      <c r="E362" s="72">
        <v>85.975999999999999</v>
      </c>
      <c r="F362" s="72">
        <v>7.75</v>
      </c>
      <c r="G362" s="16">
        <f t="shared" si="23"/>
        <v>93.725999999999999</v>
      </c>
      <c r="H362" s="72">
        <v>90.842696629213478</v>
      </c>
      <c r="I362" s="72">
        <v>1</v>
      </c>
      <c r="J362" s="16">
        <f t="shared" si="20"/>
        <v>91.842696629213478</v>
      </c>
      <c r="K362" s="72">
        <v>75.400000000000006</v>
      </c>
      <c r="L362" s="72">
        <v>0</v>
      </c>
      <c r="M362" s="16">
        <f t="shared" si="21"/>
        <v>75.400000000000006</v>
      </c>
      <c r="N362" s="16">
        <f t="shared" si="22"/>
        <v>90.480922471910105</v>
      </c>
      <c r="O362" s="60">
        <v>6</v>
      </c>
      <c r="P362" s="60">
        <v>7</v>
      </c>
      <c r="Q362" s="23" t="s">
        <v>22</v>
      </c>
      <c r="R362" s="61">
        <v>43</v>
      </c>
    </row>
    <row r="363" spans="1:18" ht="27.95" customHeight="1">
      <c r="A363" s="59" t="s">
        <v>570</v>
      </c>
      <c r="B363" s="59" t="s">
        <v>571</v>
      </c>
      <c r="C363" s="55" t="s">
        <v>20</v>
      </c>
      <c r="D363" s="55" t="s">
        <v>21</v>
      </c>
      <c r="E363" s="72">
        <v>85.951999999999998</v>
      </c>
      <c r="F363" s="72">
        <v>3</v>
      </c>
      <c r="G363" s="16">
        <f t="shared" si="23"/>
        <v>88.951999999999998</v>
      </c>
      <c r="H363" s="72">
        <v>91.629213483146074</v>
      </c>
      <c r="I363" s="72">
        <v>1</v>
      </c>
      <c r="J363" s="16">
        <f t="shared" si="20"/>
        <v>92.629213483146074</v>
      </c>
      <c r="K363" s="72">
        <v>73</v>
      </c>
      <c r="L363" s="72">
        <v>0</v>
      </c>
      <c r="M363" s="16">
        <f t="shared" si="21"/>
        <v>73</v>
      </c>
      <c r="N363" s="16">
        <f t="shared" si="22"/>
        <v>90.114710112359546</v>
      </c>
      <c r="O363" s="60">
        <v>7</v>
      </c>
      <c r="P363" s="60">
        <v>4</v>
      </c>
      <c r="Q363" s="23" t="s">
        <v>22</v>
      </c>
      <c r="R363" s="61">
        <v>43</v>
      </c>
    </row>
    <row r="364" spans="1:18" ht="27.95" customHeight="1">
      <c r="A364" s="59" t="s">
        <v>572</v>
      </c>
      <c r="B364" s="59" t="s">
        <v>573</v>
      </c>
      <c r="C364" s="55" t="s">
        <v>20</v>
      </c>
      <c r="D364" s="55" t="s">
        <v>21</v>
      </c>
      <c r="E364" s="72">
        <v>85.984000000000009</v>
      </c>
      <c r="F364" s="72">
        <v>7.5</v>
      </c>
      <c r="G364" s="16">
        <f t="shared" si="23"/>
        <v>93.484000000000009</v>
      </c>
      <c r="H364" s="72">
        <v>90.213483146067418</v>
      </c>
      <c r="I364" s="72">
        <v>1</v>
      </c>
      <c r="J364" s="16">
        <f t="shared" si="20"/>
        <v>91.213483146067418</v>
      </c>
      <c r="K364" s="72">
        <v>70.849999999999994</v>
      </c>
      <c r="L364" s="72">
        <v>0</v>
      </c>
      <c r="M364" s="16">
        <f t="shared" si="21"/>
        <v>70.849999999999994</v>
      </c>
      <c r="N364" s="16">
        <f t="shared" si="22"/>
        <v>89.517712359550558</v>
      </c>
      <c r="O364" s="60">
        <v>8</v>
      </c>
      <c r="P364" s="60">
        <v>10</v>
      </c>
      <c r="Q364" s="23" t="s">
        <v>22</v>
      </c>
      <c r="R364" s="61">
        <v>43</v>
      </c>
    </row>
    <row r="365" spans="1:18" ht="27.95" customHeight="1">
      <c r="A365" s="59" t="s">
        <v>574</v>
      </c>
      <c r="B365" s="59" t="s">
        <v>575</v>
      </c>
      <c r="C365" s="55" t="s">
        <v>20</v>
      </c>
      <c r="D365" s="55" t="s">
        <v>21</v>
      </c>
      <c r="E365" s="72">
        <v>85.775999999999996</v>
      </c>
      <c r="F365" s="72">
        <v>0.5</v>
      </c>
      <c r="G365" s="16">
        <f t="shared" si="23"/>
        <v>86.275999999999996</v>
      </c>
      <c r="H365" s="72">
        <v>89.224719101123597</v>
      </c>
      <c r="I365" s="72">
        <v>2</v>
      </c>
      <c r="J365" s="16">
        <f t="shared" si="20"/>
        <v>91.224719101123597</v>
      </c>
      <c r="K365" s="72">
        <v>78.3</v>
      </c>
      <c r="L365" s="72">
        <v>0</v>
      </c>
      <c r="M365" s="16">
        <f t="shared" si="21"/>
        <v>78.3</v>
      </c>
      <c r="N365" s="16">
        <f t="shared" si="22"/>
        <v>89.189939325842701</v>
      </c>
      <c r="O365" s="60">
        <v>9</v>
      </c>
      <c r="P365" s="60">
        <v>9</v>
      </c>
      <c r="Q365" s="23" t="s">
        <v>22</v>
      </c>
      <c r="R365" s="61">
        <v>43</v>
      </c>
    </row>
    <row r="366" spans="1:18" ht="27.95" customHeight="1">
      <c r="A366" s="59" t="s">
        <v>576</v>
      </c>
      <c r="B366" s="59" t="s">
        <v>577</v>
      </c>
      <c r="C366" s="55" t="s">
        <v>20</v>
      </c>
      <c r="D366" s="55" t="s">
        <v>21</v>
      </c>
      <c r="E366" s="72">
        <v>85.823999999999998</v>
      </c>
      <c r="F366" s="72">
        <v>0</v>
      </c>
      <c r="G366" s="16">
        <f t="shared" si="23"/>
        <v>85.823999999999998</v>
      </c>
      <c r="H366" s="72">
        <v>90.325842696629209</v>
      </c>
      <c r="I366" s="72">
        <v>1</v>
      </c>
      <c r="J366" s="16">
        <f t="shared" si="20"/>
        <v>91.325842696629209</v>
      </c>
      <c r="K366" s="72">
        <v>76.2</v>
      </c>
      <c r="L366" s="72">
        <v>0</v>
      </c>
      <c r="M366" s="16">
        <f t="shared" si="21"/>
        <v>76.2</v>
      </c>
      <c r="N366" s="16">
        <f t="shared" si="22"/>
        <v>88.987982022471911</v>
      </c>
      <c r="O366" s="60">
        <v>10</v>
      </c>
      <c r="P366" s="60">
        <v>8</v>
      </c>
      <c r="Q366" s="23" t="s">
        <v>22</v>
      </c>
      <c r="R366" s="61">
        <v>43</v>
      </c>
    </row>
    <row r="367" spans="1:18" ht="27.95" customHeight="1">
      <c r="A367" s="59" t="s">
        <v>578</v>
      </c>
      <c r="B367" s="59" t="s">
        <v>579</v>
      </c>
      <c r="C367" s="55" t="s">
        <v>20</v>
      </c>
      <c r="D367" s="55" t="s">
        <v>21</v>
      </c>
      <c r="E367" s="72">
        <v>85.903999999999996</v>
      </c>
      <c r="F367" s="72">
        <v>1.75</v>
      </c>
      <c r="G367" s="16">
        <f t="shared" si="23"/>
        <v>87.653999999999996</v>
      </c>
      <c r="H367" s="72">
        <v>89.584269662921344</v>
      </c>
      <c r="I367" s="72">
        <v>1</v>
      </c>
      <c r="J367" s="16">
        <f t="shared" si="20"/>
        <v>90.584269662921344</v>
      </c>
      <c r="K367" s="72">
        <v>75.599999999999994</v>
      </c>
      <c r="L367" s="72">
        <v>0</v>
      </c>
      <c r="M367" s="16">
        <f t="shared" si="21"/>
        <v>75.599999999999994</v>
      </c>
      <c r="N367" s="16">
        <f t="shared" si="22"/>
        <v>88.646302247191016</v>
      </c>
      <c r="O367" s="60">
        <v>11</v>
      </c>
      <c r="P367" s="60">
        <v>11</v>
      </c>
      <c r="Q367" s="23" t="s">
        <v>22</v>
      </c>
      <c r="R367" s="61">
        <v>43</v>
      </c>
    </row>
    <row r="368" spans="1:18" ht="27.95" customHeight="1">
      <c r="A368" s="59" t="s">
        <v>580</v>
      </c>
      <c r="B368" s="59" t="s">
        <v>581</v>
      </c>
      <c r="C368" s="55" t="s">
        <v>20</v>
      </c>
      <c r="D368" s="55" t="s">
        <v>21</v>
      </c>
      <c r="E368" s="72">
        <v>85.992000000000004</v>
      </c>
      <c r="F368" s="72">
        <v>4.75</v>
      </c>
      <c r="G368" s="16">
        <f t="shared" si="23"/>
        <v>90.742000000000004</v>
      </c>
      <c r="H368" s="72">
        <v>88.730337078651687</v>
      </c>
      <c r="I368" s="72">
        <v>1</v>
      </c>
      <c r="J368" s="16">
        <f t="shared" si="20"/>
        <v>89.730337078651687</v>
      </c>
      <c r="K368" s="72">
        <v>75.599999999999994</v>
      </c>
      <c r="L368" s="72">
        <v>0</v>
      </c>
      <c r="M368" s="16">
        <f t="shared" si="21"/>
        <v>75.599999999999994</v>
      </c>
      <c r="N368" s="16">
        <f t="shared" si="22"/>
        <v>88.469052808988764</v>
      </c>
      <c r="O368" s="60">
        <v>12</v>
      </c>
      <c r="P368" s="60">
        <v>16</v>
      </c>
      <c r="Q368" s="23" t="s">
        <v>22</v>
      </c>
      <c r="R368" s="61">
        <v>43</v>
      </c>
    </row>
    <row r="369" spans="1:18" ht="27.95" customHeight="1">
      <c r="A369" s="59" t="s">
        <v>582</v>
      </c>
      <c r="B369" s="59" t="s">
        <v>583</v>
      </c>
      <c r="C369" s="55" t="s">
        <v>20</v>
      </c>
      <c r="D369" s="55" t="s">
        <v>21</v>
      </c>
      <c r="E369" s="72">
        <v>85.808000000000007</v>
      </c>
      <c r="F369" s="72">
        <v>1</v>
      </c>
      <c r="G369" s="16">
        <f t="shared" si="23"/>
        <v>86.808000000000007</v>
      </c>
      <c r="H369" s="72">
        <v>88.887640449438209</v>
      </c>
      <c r="I369" s="72">
        <v>1</v>
      </c>
      <c r="J369" s="16">
        <f t="shared" si="20"/>
        <v>89.887640449438209</v>
      </c>
      <c r="K369" s="72">
        <v>80.2</v>
      </c>
      <c r="L369" s="72">
        <v>0</v>
      </c>
      <c r="M369" s="16">
        <f t="shared" si="21"/>
        <v>80.2</v>
      </c>
      <c r="N369" s="16">
        <f t="shared" si="22"/>
        <v>88.456930337078646</v>
      </c>
      <c r="O369" s="60">
        <v>13</v>
      </c>
      <c r="P369" s="60">
        <v>14</v>
      </c>
      <c r="Q369" s="23" t="s">
        <v>22</v>
      </c>
      <c r="R369" s="61">
        <v>43</v>
      </c>
    </row>
    <row r="370" spans="1:18" ht="27.95" customHeight="1">
      <c r="A370" s="59" t="s">
        <v>584</v>
      </c>
      <c r="B370" s="59" t="s">
        <v>585</v>
      </c>
      <c r="C370" s="55" t="s">
        <v>20</v>
      </c>
      <c r="D370" s="55" t="s">
        <v>21</v>
      </c>
      <c r="E370" s="72">
        <v>85.975999999999999</v>
      </c>
      <c r="F370" s="72">
        <v>1.75</v>
      </c>
      <c r="G370" s="16">
        <f t="shared" si="23"/>
        <v>87.725999999999999</v>
      </c>
      <c r="H370" s="72">
        <v>89.089887640449433</v>
      </c>
      <c r="I370" s="72">
        <v>1</v>
      </c>
      <c r="J370" s="16">
        <f t="shared" si="20"/>
        <v>90.089887640449433</v>
      </c>
      <c r="K370" s="72">
        <v>75.3</v>
      </c>
      <c r="L370" s="72">
        <v>0</v>
      </c>
      <c r="M370" s="16">
        <f t="shared" si="21"/>
        <v>75.3</v>
      </c>
      <c r="N370" s="16">
        <f t="shared" si="22"/>
        <v>88.256315730337079</v>
      </c>
      <c r="O370" s="60">
        <v>14</v>
      </c>
      <c r="P370" s="60">
        <v>12</v>
      </c>
      <c r="Q370" s="23" t="s">
        <v>22</v>
      </c>
      <c r="R370" s="61">
        <v>43</v>
      </c>
    </row>
    <row r="371" spans="1:18" ht="27.95" customHeight="1">
      <c r="A371" s="59" t="s">
        <v>586</v>
      </c>
      <c r="B371" s="61" t="s">
        <v>587</v>
      </c>
      <c r="C371" s="55" t="s">
        <v>20</v>
      </c>
      <c r="D371" s="55" t="s">
        <v>21</v>
      </c>
      <c r="E371" s="73">
        <v>86</v>
      </c>
      <c r="F371" s="72">
        <v>0.75</v>
      </c>
      <c r="G371" s="8">
        <f t="shared" si="23"/>
        <v>86.75</v>
      </c>
      <c r="H371" s="74">
        <v>88.662921348314612</v>
      </c>
      <c r="I371" s="72">
        <v>1</v>
      </c>
      <c r="J371" s="10">
        <f t="shared" si="20"/>
        <v>89.662921348314612</v>
      </c>
      <c r="K371" s="73">
        <v>78.3</v>
      </c>
      <c r="L371" s="72">
        <v>0</v>
      </c>
      <c r="M371" s="11">
        <f t="shared" si="21"/>
        <v>78.3</v>
      </c>
      <c r="N371" s="17">
        <f t="shared" si="22"/>
        <v>88.089691011235956</v>
      </c>
      <c r="O371" s="62">
        <v>15</v>
      </c>
      <c r="P371" s="62">
        <v>17</v>
      </c>
      <c r="Q371" s="23" t="s">
        <v>22</v>
      </c>
      <c r="R371" s="61">
        <v>43</v>
      </c>
    </row>
    <row r="372" spans="1:18" ht="27.95" customHeight="1">
      <c r="A372" s="59" t="s">
        <v>588</v>
      </c>
      <c r="B372" s="61" t="s">
        <v>589</v>
      </c>
      <c r="C372" s="55" t="s">
        <v>20</v>
      </c>
      <c r="D372" s="55" t="s">
        <v>21</v>
      </c>
      <c r="E372" s="73">
        <v>85.912000000000006</v>
      </c>
      <c r="F372" s="72">
        <v>0.5</v>
      </c>
      <c r="G372" s="8">
        <f t="shared" si="23"/>
        <v>86.412000000000006</v>
      </c>
      <c r="H372" s="74">
        <v>88.033707865168537</v>
      </c>
      <c r="I372" s="72">
        <v>2</v>
      </c>
      <c r="J372" s="10">
        <f t="shared" si="20"/>
        <v>90.033707865168537</v>
      </c>
      <c r="K372" s="73">
        <v>75.8</v>
      </c>
      <c r="L372" s="72">
        <v>0</v>
      </c>
      <c r="M372" s="11">
        <f t="shared" si="21"/>
        <v>75.8</v>
      </c>
      <c r="N372" s="17">
        <f t="shared" si="22"/>
        <v>88.067080898876398</v>
      </c>
      <c r="O372" s="60">
        <v>16</v>
      </c>
      <c r="P372" s="60">
        <v>13</v>
      </c>
      <c r="Q372" s="23" t="s">
        <v>22</v>
      </c>
      <c r="R372" s="61">
        <v>43</v>
      </c>
    </row>
    <row r="373" spans="1:18" ht="27.95" customHeight="1">
      <c r="A373" s="59" t="s">
        <v>590</v>
      </c>
      <c r="B373" s="61" t="s">
        <v>591</v>
      </c>
      <c r="C373" s="55" t="s">
        <v>20</v>
      </c>
      <c r="D373" s="55" t="s">
        <v>21</v>
      </c>
      <c r="E373" s="73">
        <v>85.816000000000003</v>
      </c>
      <c r="F373" s="72">
        <v>4.5</v>
      </c>
      <c r="G373" s="8">
        <f t="shared" si="23"/>
        <v>90.316000000000003</v>
      </c>
      <c r="H373" s="74">
        <v>87.112359550561791</v>
      </c>
      <c r="I373" s="72">
        <v>2</v>
      </c>
      <c r="J373" s="10">
        <f t="shared" si="20"/>
        <v>89.112359550561791</v>
      </c>
      <c r="K373" s="73">
        <v>74.5</v>
      </c>
      <c r="L373" s="72">
        <v>0</v>
      </c>
      <c r="M373" s="11">
        <f t="shared" si="21"/>
        <v>74.5</v>
      </c>
      <c r="N373" s="17">
        <f t="shared" si="22"/>
        <v>87.831669662921342</v>
      </c>
      <c r="O373" s="62">
        <v>17</v>
      </c>
      <c r="P373" s="62">
        <v>19</v>
      </c>
      <c r="Q373" s="23" t="s">
        <v>22</v>
      </c>
      <c r="R373" s="61">
        <v>43</v>
      </c>
    </row>
    <row r="374" spans="1:18" ht="27.95" customHeight="1">
      <c r="A374" s="59" t="s">
        <v>592</v>
      </c>
      <c r="B374" s="61" t="s">
        <v>593</v>
      </c>
      <c r="C374" s="55" t="s">
        <v>20</v>
      </c>
      <c r="D374" s="55" t="s">
        <v>21</v>
      </c>
      <c r="E374" s="73">
        <v>85.888000000000005</v>
      </c>
      <c r="F374" s="72">
        <v>0.5</v>
      </c>
      <c r="G374" s="8">
        <f t="shared" si="23"/>
        <v>86.388000000000005</v>
      </c>
      <c r="H374" s="74">
        <v>88.483146067415731</v>
      </c>
      <c r="I374" s="72">
        <v>1</v>
      </c>
      <c r="J374" s="10">
        <f t="shared" si="20"/>
        <v>89.483146067415731</v>
      </c>
      <c r="K374" s="73">
        <v>77.599999999999994</v>
      </c>
      <c r="L374" s="72">
        <v>0</v>
      </c>
      <c r="M374" s="11">
        <f t="shared" si="21"/>
        <v>77.599999999999994</v>
      </c>
      <c r="N374" s="17">
        <f t="shared" si="22"/>
        <v>87.830559550561802</v>
      </c>
      <c r="O374" s="60">
        <v>18</v>
      </c>
      <c r="P374" s="60">
        <v>18</v>
      </c>
      <c r="Q374" s="23" t="s">
        <v>22</v>
      </c>
      <c r="R374" s="61">
        <v>43</v>
      </c>
    </row>
    <row r="375" spans="1:18" ht="27.95" customHeight="1">
      <c r="A375" s="59" t="s">
        <v>594</v>
      </c>
      <c r="B375" s="61" t="s">
        <v>595</v>
      </c>
      <c r="C375" s="55" t="s">
        <v>20</v>
      </c>
      <c r="D375" s="55" t="s">
        <v>21</v>
      </c>
      <c r="E375" s="73">
        <v>85.456000000000003</v>
      </c>
      <c r="F375" s="72">
        <v>0.5</v>
      </c>
      <c r="G375" s="8">
        <f t="shared" si="23"/>
        <v>85.956000000000003</v>
      </c>
      <c r="H375" s="74">
        <v>88.752808988764045</v>
      </c>
      <c r="I375" s="72">
        <v>1</v>
      </c>
      <c r="J375" s="10">
        <f t="shared" si="20"/>
        <v>89.752808988764045</v>
      </c>
      <c r="K375" s="73">
        <v>74.45</v>
      </c>
      <c r="L375" s="72">
        <v>0</v>
      </c>
      <c r="M375" s="11">
        <f t="shared" si="21"/>
        <v>74.45</v>
      </c>
      <c r="N375" s="17">
        <f t="shared" si="22"/>
        <v>87.653006741573023</v>
      </c>
      <c r="O375" s="62">
        <v>19</v>
      </c>
      <c r="P375" s="62">
        <v>15</v>
      </c>
      <c r="Q375" s="23" t="s">
        <v>22</v>
      </c>
      <c r="R375" s="61">
        <v>43</v>
      </c>
    </row>
    <row r="376" spans="1:18" ht="27.95" customHeight="1">
      <c r="A376" s="59" t="s">
        <v>596</v>
      </c>
      <c r="B376" s="61" t="s">
        <v>597</v>
      </c>
      <c r="C376" s="55" t="s">
        <v>20</v>
      </c>
      <c r="D376" s="55" t="s">
        <v>21</v>
      </c>
      <c r="E376" s="73">
        <v>85.872</v>
      </c>
      <c r="F376" s="72">
        <v>4.25</v>
      </c>
      <c r="G376" s="8">
        <f t="shared" si="23"/>
        <v>90.122</v>
      </c>
      <c r="H376" s="74">
        <v>88.595505617977523</v>
      </c>
      <c r="I376" s="72">
        <v>0</v>
      </c>
      <c r="J376" s="10">
        <f t="shared" si="20"/>
        <v>88.595505617977523</v>
      </c>
      <c r="K376" s="73">
        <v>71.400000000000006</v>
      </c>
      <c r="L376" s="72">
        <v>0</v>
      </c>
      <c r="M376" s="11">
        <f t="shared" si="21"/>
        <v>71.400000000000006</v>
      </c>
      <c r="N376" s="17">
        <f t="shared" si="22"/>
        <v>87.104929213483132</v>
      </c>
      <c r="O376" s="60">
        <v>20</v>
      </c>
      <c r="P376" s="60">
        <v>20</v>
      </c>
      <c r="Q376" s="23" t="s">
        <v>22</v>
      </c>
      <c r="R376" s="61">
        <v>43</v>
      </c>
    </row>
    <row r="377" spans="1:18" ht="27.95" customHeight="1">
      <c r="A377" s="59" t="s">
        <v>598</v>
      </c>
      <c r="B377" s="61" t="s">
        <v>599</v>
      </c>
      <c r="C377" s="55" t="s">
        <v>20</v>
      </c>
      <c r="D377" s="55" t="s">
        <v>21</v>
      </c>
      <c r="E377" s="73">
        <v>85.8</v>
      </c>
      <c r="F377" s="72">
        <v>1.5</v>
      </c>
      <c r="G377" s="8">
        <f t="shared" si="23"/>
        <v>87.3</v>
      </c>
      <c r="H377" s="74">
        <v>87.337078651685388</v>
      </c>
      <c r="I377" s="72">
        <v>1</v>
      </c>
      <c r="J377" s="10">
        <f t="shared" si="20"/>
        <v>88.337078651685388</v>
      </c>
      <c r="K377" s="73">
        <v>75.599999999999994</v>
      </c>
      <c r="L377" s="72">
        <v>0</v>
      </c>
      <c r="M377" s="11">
        <f t="shared" si="21"/>
        <v>75.599999999999994</v>
      </c>
      <c r="N377" s="17">
        <f t="shared" si="22"/>
        <v>86.907808988764046</v>
      </c>
      <c r="O377" s="62">
        <v>21</v>
      </c>
      <c r="P377" s="62">
        <v>21</v>
      </c>
      <c r="Q377" s="23" t="s">
        <v>22</v>
      </c>
      <c r="R377" s="61">
        <v>43</v>
      </c>
    </row>
    <row r="378" spans="1:18" ht="27.95" customHeight="1">
      <c r="A378" s="59" t="s">
        <v>600</v>
      </c>
      <c r="B378" s="61" t="s">
        <v>601</v>
      </c>
      <c r="C378" s="55" t="s">
        <v>20</v>
      </c>
      <c r="D378" s="55" t="s">
        <v>21</v>
      </c>
      <c r="E378" s="73">
        <v>85.823999999999998</v>
      </c>
      <c r="F378" s="72">
        <v>2</v>
      </c>
      <c r="G378" s="8">
        <f t="shared" si="23"/>
        <v>87.823999999999998</v>
      </c>
      <c r="H378" s="74">
        <v>86.68539325842697</v>
      </c>
      <c r="I378" s="72">
        <v>1</v>
      </c>
      <c r="J378" s="10">
        <f t="shared" si="20"/>
        <v>87.68539325842697</v>
      </c>
      <c r="K378" s="73">
        <v>74</v>
      </c>
      <c r="L378" s="72">
        <v>0</v>
      </c>
      <c r="M378" s="11">
        <f t="shared" si="21"/>
        <v>74</v>
      </c>
      <c r="N378" s="17">
        <f t="shared" si="22"/>
        <v>86.337644943820223</v>
      </c>
      <c r="O378" s="60">
        <v>22</v>
      </c>
      <c r="P378" s="60">
        <v>24</v>
      </c>
      <c r="Q378" s="23" t="s">
        <v>22</v>
      </c>
      <c r="R378" s="61">
        <v>43</v>
      </c>
    </row>
    <row r="379" spans="1:18" ht="27.95" customHeight="1">
      <c r="A379" s="59" t="s">
        <v>602</v>
      </c>
      <c r="B379" s="61" t="s">
        <v>603</v>
      </c>
      <c r="C379" s="55" t="s">
        <v>20</v>
      </c>
      <c r="D379" s="55" t="s">
        <v>21</v>
      </c>
      <c r="E379" s="73">
        <v>85.872</v>
      </c>
      <c r="F379" s="72">
        <v>0.75</v>
      </c>
      <c r="G379" s="8">
        <f t="shared" si="23"/>
        <v>86.622</v>
      </c>
      <c r="H379" s="74">
        <v>85.674157303370791</v>
      </c>
      <c r="I379" s="72">
        <v>1.5</v>
      </c>
      <c r="J379" s="10">
        <f t="shared" si="20"/>
        <v>87.174157303370791</v>
      </c>
      <c r="K379" s="73">
        <v>79</v>
      </c>
      <c r="L379" s="72">
        <v>0</v>
      </c>
      <c r="M379" s="11">
        <f t="shared" si="21"/>
        <v>79</v>
      </c>
      <c r="N379" s="17">
        <f t="shared" si="22"/>
        <v>86.2739179775281</v>
      </c>
      <c r="O379" s="62">
        <v>23</v>
      </c>
      <c r="P379" s="62">
        <v>25</v>
      </c>
      <c r="Q379" s="23" t="s">
        <v>22</v>
      </c>
      <c r="R379" s="61">
        <v>43</v>
      </c>
    </row>
    <row r="380" spans="1:18" ht="27.95" customHeight="1">
      <c r="A380" s="59" t="s">
        <v>604</v>
      </c>
      <c r="B380" s="61" t="s">
        <v>605</v>
      </c>
      <c r="C380" s="55" t="s">
        <v>20</v>
      </c>
      <c r="D380" s="55" t="s">
        <v>21</v>
      </c>
      <c r="E380" s="73">
        <v>85.927999999999997</v>
      </c>
      <c r="F380" s="72">
        <v>0.5</v>
      </c>
      <c r="G380" s="8">
        <f t="shared" si="23"/>
        <v>86.427999999999997</v>
      </c>
      <c r="H380" s="74">
        <v>87.247191011235955</v>
      </c>
      <c r="I380" s="72">
        <v>1</v>
      </c>
      <c r="J380" s="10">
        <f t="shared" si="20"/>
        <v>88.247191011235955</v>
      </c>
      <c r="K380" s="73">
        <v>70.599999999999994</v>
      </c>
      <c r="L380" s="72">
        <v>0</v>
      </c>
      <c r="M380" s="11">
        <f t="shared" si="21"/>
        <v>70.599999999999994</v>
      </c>
      <c r="N380" s="17">
        <f t="shared" si="22"/>
        <v>86.209593258426978</v>
      </c>
      <c r="O380" s="60">
        <v>24</v>
      </c>
      <c r="P380" s="60">
        <v>22</v>
      </c>
      <c r="Q380" s="23" t="s">
        <v>22</v>
      </c>
      <c r="R380" s="61">
        <v>43</v>
      </c>
    </row>
    <row r="381" spans="1:18" ht="27.95" customHeight="1">
      <c r="A381" s="59" t="s">
        <v>606</v>
      </c>
      <c r="B381" s="61" t="s">
        <v>607</v>
      </c>
      <c r="C381" s="55" t="s">
        <v>20</v>
      </c>
      <c r="D381" s="55" t="s">
        <v>21</v>
      </c>
      <c r="E381" s="73">
        <v>85.808000000000007</v>
      </c>
      <c r="F381" s="72">
        <v>0</v>
      </c>
      <c r="G381" s="8">
        <f t="shared" si="23"/>
        <v>85.808000000000007</v>
      </c>
      <c r="H381" s="74">
        <v>86.68539325842697</v>
      </c>
      <c r="I381" s="72">
        <v>1</v>
      </c>
      <c r="J381" s="10">
        <f t="shared" si="20"/>
        <v>87.68539325842697</v>
      </c>
      <c r="K381" s="73">
        <v>75.099999999999994</v>
      </c>
      <c r="L381" s="72">
        <v>0</v>
      </c>
      <c r="M381" s="11">
        <f t="shared" si="21"/>
        <v>75.099999999999994</v>
      </c>
      <c r="N381" s="17">
        <f t="shared" si="22"/>
        <v>86.145244943820231</v>
      </c>
      <c r="O381" s="62">
        <v>25</v>
      </c>
      <c r="P381" s="62">
        <v>23</v>
      </c>
      <c r="Q381" s="23" t="s">
        <v>22</v>
      </c>
      <c r="R381" s="61">
        <v>43</v>
      </c>
    </row>
    <row r="382" spans="1:18" ht="27.95" customHeight="1">
      <c r="A382" s="59" t="s">
        <v>608</v>
      </c>
      <c r="B382" s="61" t="s">
        <v>609</v>
      </c>
      <c r="C382" s="55" t="s">
        <v>20</v>
      </c>
      <c r="D382" s="55" t="s">
        <v>21</v>
      </c>
      <c r="E382" s="73">
        <v>85.816000000000003</v>
      </c>
      <c r="F382" s="72">
        <v>0</v>
      </c>
      <c r="G382" s="8">
        <f t="shared" si="23"/>
        <v>85.816000000000003</v>
      </c>
      <c r="H382" s="74">
        <v>86.011235955056179</v>
      </c>
      <c r="I382" s="72">
        <v>1</v>
      </c>
      <c r="J382" s="10">
        <f t="shared" si="20"/>
        <v>87.011235955056179</v>
      </c>
      <c r="K382" s="73">
        <v>72.099999999999994</v>
      </c>
      <c r="L382" s="72">
        <v>0</v>
      </c>
      <c r="M382" s="11">
        <f t="shared" si="21"/>
        <v>72.099999999999994</v>
      </c>
      <c r="N382" s="17">
        <f t="shared" si="22"/>
        <v>85.340826966292127</v>
      </c>
      <c r="O382" s="60">
        <v>26</v>
      </c>
      <c r="P382" s="60">
        <v>26</v>
      </c>
      <c r="Q382" s="23" t="s">
        <v>22</v>
      </c>
      <c r="R382" s="61">
        <v>43</v>
      </c>
    </row>
    <row r="383" spans="1:18" ht="27.95" customHeight="1">
      <c r="A383" s="59" t="s">
        <v>610</v>
      </c>
      <c r="B383" s="61" t="s">
        <v>611</v>
      </c>
      <c r="C383" s="55" t="s">
        <v>20</v>
      </c>
      <c r="D383" s="55" t="s">
        <v>21</v>
      </c>
      <c r="E383" s="73">
        <v>85.75200000000001</v>
      </c>
      <c r="F383" s="72">
        <v>0</v>
      </c>
      <c r="G383" s="8">
        <f t="shared" si="23"/>
        <v>85.75200000000001</v>
      </c>
      <c r="H383" s="74">
        <v>84.68539325842697</v>
      </c>
      <c r="I383" s="72">
        <v>1</v>
      </c>
      <c r="J383" s="10">
        <f t="shared" si="20"/>
        <v>85.68539325842697</v>
      </c>
      <c r="K383" s="73">
        <v>70.7</v>
      </c>
      <c r="L383" s="72">
        <v>0</v>
      </c>
      <c r="M383" s="11">
        <f t="shared" si="21"/>
        <v>70.7</v>
      </c>
      <c r="N383" s="17">
        <f t="shared" si="22"/>
        <v>84.196844943820224</v>
      </c>
      <c r="O383" s="62">
        <v>27</v>
      </c>
      <c r="P383" s="62">
        <v>28</v>
      </c>
      <c r="Q383" s="23" t="s">
        <v>22</v>
      </c>
      <c r="R383" s="61">
        <v>43</v>
      </c>
    </row>
    <row r="384" spans="1:18" ht="27.95" customHeight="1">
      <c r="A384" s="59" t="s">
        <v>612</v>
      </c>
      <c r="B384" s="61" t="s">
        <v>613</v>
      </c>
      <c r="C384" s="55" t="s">
        <v>20</v>
      </c>
      <c r="D384" s="55" t="s">
        <v>21</v>
      </c>
      <c r="E384" s="73">
        <v>85.823999999999998</v>
      </c>
      <c r="F384" s="72">
        <v>0</v>
      </c>
      <c r="G384" s="8">
        <f t="shared" si="23"/>
        <v>85.823999999999998</v>
      </c>
      <c r="H384" s="74">
        <v>85.404494382022477</v>
      </c>
      <c r="I384" s="72">
        <v>1</v>
      </c>
      <c r="J384" s="10">
        <f t="shared" si="20"/>
        <v>86.404494382022477</v>
      </c>
      <c r="K384" s="73">
        <v>60</v>
      </c>
      <c r="L384" s="72">
        <v>0</v>
      </c>
      <c r="M384" s="11">
        <f t="shared" si="21"/>
        <v>60</v>
      </c>
      <c r="N384" s="17">
        <f t="shared" si="22"/>
        <v>83.676970786516861</v>
      </c>
      <c r="O384" s="60">
        <v>28</v>
      </c>
      <c r="P384" s="60">
        <v>27</v>
      </c>
      <c r="Q384" s="23" t="s">
        <v>22</v>
      </c>
      <c r="R384" s="61">
        <v>43</v>
      </c>
    </row>
    <row r="385" spans="1:18" ht="27.95" customHeight="1">
      <c r="A385" s="59" t="s">
        <v>614</v>
      </c>
      <c r="B385" s="61" t="s">
        <v>615</v>
      </c>
      <c r="C385" s="55" t="s">
        <v>20</v>
      </c>
      <c r="D385" s="55" t="s">
        <v>21</v>
      </c>
      <c r="E385" s="73">
        <v>84.033333333333331</v>
      </c>
      <c r="F385" s="72">
        <v>0.5</v>
      </c>
      <c r="G385" s="8">
        <f t="shared" si="23"/>
        <v>84.533333333333331</v>
      </c>
      <c r="H385" s="74">
        <v>84.662921348314612</v>
      </c>
      <c r="I385" s="72">
        <v>1</v>
      </c>
      <c r="J385" s="10">
        <f t="shared" si="20"/>
        <v>85.662921348314612</v>
      </c>
      <c r="K385" s="73">
        <v>60.8</v>
      </c>
      <c r="L385" s="72">
        <v>0</v>
      </c>
      <c r="M385" s="11">
        <f t="shared" si="21"/>
        <v>60.8</v>
      </c>
      <c r="N385" s="17">
        <f t="shared" si="22"/>
        <v>83.007191011235946</v>
      </c>
      <c r="O385" s="62">
        <v>29</v>
      </c>
      <c r="P385" s="62">
        <v>29</v>
      </c>
      <c r="Q385" s="23" t="s">
        <v>22</v>
      </c>
      <c r="R385" s="61">
        <v>43</v>
      </c>
    </row>
    <row r="386" spans="1:18" ht="27.95" customHeight="1">
      <c r="A386" s="59" t="s">
        <v>616</v>
      </c>
      <c r="B386" s="61" t="s">
        <v>617</v>
      </c>
      <c r="C386" s="55" t="s">
        <v>20</v>
      </c>
      <c r="D386" s="55" t="s">
        <v>21</v>
      </c>
      <c r="E386" s="73">
        <v>85.816000000000003</v>
      </c>
      <c r="F386" s="72">
        <v>0</v>
      </c>
      <c r="G386" s="8">
        <f t="shared" si="23"/>
        <v>85.816000000000003</v>
      </c>
      <c r="H386" s="74">
        <v>85.449438202247194</v>
      </c>
      <c r="I386" s="72">
        <v>0</v>
      </c>
      <c r="J386" s="10">
        <f t="shared" si="20"/>
        <v>85.449438202247194</v>
      </c>
      <c r="K386" s="73">
        <v>60</v>
      </c>
      <c r="L386" s="72">
        <v>0</v>
      </c>
      <c r="M386" s="11">
        <f t="shared" si="21"/>
        <v>60</v>
      </c>
      <c r="N386" s="17">
        <f t="shared" si="22"/>
        <v>82.959478651685401</v>
      </c>
      <c r="O386" s="60">
        <v>30</v>
      </c>
      <c r="P386" s="60">
        <v>30</v>
      </c>
      <c r="Q386" s="23" t="s">
        <v>22</v>
      </c>
      <c r="R386" s="61">
        <v>43</v>
      </c>
    </row>
    <row r="387" spans="1:18" ht="27.95" customHeight="1">
      <c r="A387" s="59" t="s">
        <v>618</v>
      </c>
      <c r="B387" s="61" t="s">
        <v>619</v>
      </c>
      <c r="C387" s="55" t="s">
        <v>20</v>
      </c>
      <c r="D387" s="55" t="s">
        <v>21</v>
      </c>
      <c r="E387" s="73">
        <v>85.28</v>
      </c>
      <c r="F387" s="72">
        <v>0</v>
      </c>
      <c r="G387" s="8">
        <f t="shared" si="23"/>
        <v>85.28</v>
      </c>
      <c r="H387" s="74">
        <v>83</v>
      </c>
      <c r="I387" s="72">
        <v>1</v>
      </c>
      <c r="J387" s="10">
        <f t="shared" ref="J387:J442" si="24">H387+I387</f>
        <v>84</v>
      </c>
      <c r="K387" s="73">
        <v>71.2</v>
      </c>
      <c r="L387" s="72">
        <v>0</v>
      </c>
      <c r="M387" s="11">
        <f t="shared" si="21"/>
        <v>71.2</v>
      </c>
      <c r="N387" s="17">
        <f t="shared" si="22"/>
        <v>82.912000000000006</v>
      </c>
      <c r="O387" s="62">
        <v>31</v>
      </c>
      <c r="P387" s="62">
        <v>31</v>
      </c>
      <c r="Q387" s="23" t="s">
        <v>22</v>
      </c>
      <c r="R387" s="61">
        <v>43</v>
      </c>
    </row>
    <row r="388" spans="1:18" ht="27.95" customHeight="1">
      <c r="A388" s="59" t="s">
        <v>620</v>
      </c>
      <c r="B388" s="61" t="s">
        <v>621</v>
      </c>
      <c r="C388" s="55" t="s">
        <v>20</v>
      </c>
      <c r="D388" s="55" t="s">
        <v>21</v>
      </c>
      <c r="E388" s="73">
        <v>85.472000000000008</v>
      </c>
      <c r="F388" s="72">
        <v>0</v>
      </c>
      <c r="G388" s="8">
        <f t="shared" si="23"/>
        <v>85.472000000000008</v>
      </c>
      <c r="H388" s="74">
        <v>82.82022471910112</v>
      </c>
      <c r="I388" s="72">
        <v>1</v>
      </c>
      <c r="J388" s="10">
        <f t="shared" si="24"/>
        <v>83.82022471910112</v>
      </c>
      <c r="K388" s="73">
        <v>70.5</v>
      </c>
      <c r="L388" s="72">
        <v>0</v>
      </c>
      <c r="M388" s="11">
        <f t="shared" ref="M388:M442" si="25">K388+L388</f>
        <v>70.5</v>
      </c>
      <c r="N388" s="17">
        <f t="shared" ref="N388:N442" si="26">G388*15%+J388*75%+M388*10%</f>
        <v>82.735968539325839</v>
      </c>
      <c r="O388" s="60">
        <v>32</v>
      </c>
      <c r="P388" s="60">
        <v>32</v>
      </c>
      <c r="Q388" s="23" t="s">
        <v>22</v>
      </c>
      <c r="R388" s="61">
        <v>43</v>
      </c>
    </row>
    <row r="389" spans="1:18" ht="27.95" customHeight="1">
      <c r="A389" s="59" t="s">
        <v>622</v>
      </c>
      <c r="B389" s="61" t="s">
        <v>623</v>
      </c>
      <c r="C389" s="55" t="s">
        <v>20</v>
      </c>
      <c r="D389" s="55" t="s">
        <v>21</v>
      </c>
      <c r="E389" s="73">
        <v>85.584000000000003</v>
      </c>
      <c r="F389" s="72">
        <v>0.5</v>
      </c>
      <c r="G389" s="8">
        <f t="shared" ref="G389:G442" si="27">E389+F389</f>
        <v>86.084000000000003</v>
      </c>
      <c r="H389" s="74">
        <v>82.662921348314612</v>
      </c>
      <c r="I389" s="72">
        <v>1</v>
      </c>
      <c r="J389" s="10">
        <f t="shared" si="24"/>
        <v>83.662921348314612</v>
      </c>
      <c r="K389" s="73">
        <v>66.400000000000006</v>
      </c>
      <c r="L389" s="72">
        <v>0</v>
      </c>
      <c r="M389" s="11">
        <f t="shared" si="25"/>
        <v>66.400000000000006</v>
      </c>
      <c r="N389" s="17">
        <f t="shared" si="26"/>
        <v>82.299791011235953</v>
      </c>
      <c r="O389" s="62">
        <v>33</v>
      </c>
      <c r="P389" s="62">
        <v>33</v>
      </c>
      <c r="Q389" s="23" t="s">
        <v>22</v>
      </c>
      <c r="R389" s="61">
        <v>43</v>
      </c>
    </row>
    <row r="390" spans="1:18" ht="27.95" customHeight="1">
      <c r="A390" s="59" t="s">
        <v>624</v>
      </c>
      <c r="B390" s="61" t="s">
        <v>625</v>
      </c>
      <c r="C390" s="55" t="s">
        <v>20</v>
      </c>
      <c r="D390" s="55" t="s">
        <v>21</v>
      </c>
      <c r="E390" s="73">
        <v>83.335999999999999</v>
      </c>
      <c r="F390" s="72">
        <v>0</v>
      </c>
      <c r="G390" s="8">
        <f t="shared" si="27"/>
        <v>83.335999999999999</v>
      </c>
      <c r="H390" s="74">
        <v>81.853932584269657</v>
      </c>
      <c r="I390" s="72">
        <v>1</v>
      </c>
      <c r="J390" s="10">
        <f t="shared" si="24"/>
        <v>82.853932584269657</v>
      </c>
      <c r="K390" s="73">
        <v>74.2</v>
      </c>
      <c r="L390" s="72">
        <v>0</v>
      </c>
      <c r="M390" s="11">
        <f t="shared" si="25"/>
        <v>74.2</v>
      </c>
      <c r="N390" s="17">
        <f t="shared" si="26"/>
        <v>82.06084943820224</v>
      </c>
      <c r="O390" s="62">
        <v>34</v>
      </c>
      <c r="P390" s="60">
        <v>39</v>
      </c>
      <c r="Q390" s="23" t="s">
        <v>22</v>
      </c>
      <c r="R390" s="61">
        <v>43</v>
      </c>
    </row>
    <row r="391" spans="1:18" ht="27.95" customHeight="1">
      <c r="A391" s="59" t="s">
        <v>626</v>
      </c>
      <c r="B391" s="61" t="s">
        <v>627</v>
      </c>
      <c r="C391" s="55" t="s">
        <v>20</v>
      </c>
      <c r="D391" s="55" t="s">
        <v>21</v>
      </c>
      <c r="E391" s="73">
        <v>84.055999999999997</v>
      </c>
      <c r="F391" s="72">
        <v>1</v>
      </c>
      <c r="G391" s="8">
        <f t="shared" si="27"/>
        <v>85.055999999999997</v>
      </c>
      <c r="H391" s="74">
        <v>81.561797752808985</v>
      </c>
      <c r="I391" s="72">
        <v>1</v>
      </c>
      <c r="J391" s="10">
        <f t="shared" si="24"/>
        <v>82.561797752808985</v>
      </c>
      <c r="K391" s="73">
        <v>73.8</v>
      </c>
      <c r="L391" s="72">
        <v>0</v>
      </c>
      <c r="M391" s="11">
        <f t="shared" si="25"/>
        <v>73.8</v>
      </c>
      <c r="N391" s="17">
        <f t="shared" si="26"/>
        <v>82.059748314606736</v>
      </c>
      <c r="O391" s="62">
        <v>35</v>
      </c>
      <c r="P391" s="62">
        <v>40</v>
      </c>
      <c r="Q391" s="23" t="s">
        <v>22</v>
      </c>
      <c r="R391" s="61">
        <v>43</v>
      </c>
    </row>
    <row r="392" spans="1:18" ht="27.95" customHeight="1">
      <c r="A392" s="59" t="s">
        <v>628</v>
      </c>
      <c r="B392" s="61" t="s">
        <v>629</v>
      </c>
      <c r="C392" s="55" t="s">
        <v>20</v>
      </c>
      <c r="D392" s="55" t="s">
        <v>21</v>
      </c>
      <c r="E392" s="73">
        <v>85.463999999999999</v>
      </c>
      <c r="F392" s="72">
        <v>0</v>
      </c>
      <c r="G392" s="8">
        <f t="shared" si="27"/>
        <v>85.463999999999999</v>
      </c>
      <c r="H392" s="74">
        <v>83.044943820224717</v>
      </c>
      <c r="I392" s="72">
        <v>0</v>
      </c>
      <c r="J392" s="10">
        <f t="shared" si="24"/>
        <v>83.044943820224717</v>
      </c>
      <c r="K392" s="73">
        <v>65.400000000000006</v>
      </c>
      <c r="L392" s="72">
        <v>0</v>
      </c>
      <c r="M392" s="11">
        <f t="shared" si="25"/>
        <v>65.400000000000006</v>
      </c>
      <c r="N392" s="17">
        <f t="shared" si="26"/>
        <v>81.643307865168538</v>
      </c>
      <c r="O392" s="60">
        <v>36</v>
      </c>
      <c r="P392" s="60">
        <v>37</v>
      </c>
      <c r="Q392" s="23" t="s">
        <v>22</v>
      </c>
      <c r="R392" s="61">
        <v>43</v>
      </c>
    </row>
    <row r="393" spans="1:18" ht="27.95" customHeight="1">
      <c r="A393" s="59" t="s">
        <v>630</v>
      </c>
      <c r="B393" s="61" t="s">
        <v>631</v>
      </c>
      <c r="C393" s="55" t="s">
        <v>20</v>
      </c>
      <c r="D393" s="55" t="s">
        <v>21</v>
      </c>
      <c r="E393" s="73">
        <v>83.00800000000001</v>
      </c>
      <c r="F393" s="72">
        <v>0</v>
      </c>
      <c r="G393" s="8">
        <f t="shared" si="27"/>
        <v>83.00800000000001</v>
      </c>
      <c r="H393" s="74">
        <v>80.797752808988761</v>
      </c>
      <c r="I393" s="72">
        <v>1</v>
      </c>
      <c r="J393" s="10">
        <f t="shared" si="24"/>
        <v>81.797752808988761</v>
      </c>
      <c r="K393" s="73">
        <v>71.8</v>
      </c>
      <c r="L393" s="72">
        <v>0</v>
      </c>
      <c r="M393" s="11">
        <f t="shared" si="25"/>
        <v>71.8</v>
      </c>
      <c r="N393" s="17">
        <f t="shared" si="26"/>
        <v>80.97951460674156</v>
      </c>
      <c r="O393" s="62">
        <v>37</v>
      </c>
      <c r="P393" s="62">
        <v>41</v>
      </c>
      <c r="Q393" s="23" t="s">
        <v>22</v>
      </c>
      <c r="R393" s="61">
        <v>43</v>
      </c>
    </row>
    <row r="394" spans="1:18" ht="27.95" customHeight="1">
      <c r="A394" s="59" t="s">
        <v>632</v>
      </c>
      <c r="B394" s="61" t="s">
        <v>633</v>
      </c>
      <c r="C394" s="55" t="s">
        <v>20</v>
      </c>
      <c r="D394" s="55" t="s">
        <v>21</v>
      </c>
      <c r="E394" s="73">
        <v>84.688000000000002</v>
      </c>
      <c r="F394" s="72">
        <v>0.5</v>
      </c>
      <c r="G394" s="8">
        <f t="shared" si="27"/>
        <v>85.188000000000002</v>
      </c>
      <c r="H394" s="74">
        <v>79.831460674157299</v>
      </c>
      <c r="I394" s="72">
        <v>1</v>
      </c>
      <c r="J394" s="10">
        <f t="shared" si="24"/>
        <v>80.831460674157299</v>
      </c>
      <c r="K394" s="73">
        <v>75.400000000000006</v>
      </c>
      <c r="L394" s="72">
        <v>0</v>
      </c>
      <c r="M394" s="11">
        <f t="shared" si="25"/>
        <v>75.400000000000006</v>
      </c>
      <c r="N394" s="17">
        <f t="shared" si="26"/>
        <v>80.941795505617975</v>
      </c>
      <c r="O394" s="60">
        <v>38</v>
      </c>
      <c r="P394" s="60">
        <v>43</v>
      </c>
      <c r="Q394" s="23" t="s">
        <v>22</v>
      </c>
      <c r="R394" s="61">
        <v>43</v>
      </c>
    </row>
    <row r="395" spans="1:18" ht="27.95" customHeight="1">
      <c r="A395" s="59" t="s">
        <v>634</v>
      </c>
      <c r="B395" s="61" t="s">
        <v>635</v>
      </c>
      <c r="C395" s="55" t="s">
        <v>20</v>
      </c>
      <c r="D395" s="55" t="s">
        <v>21</v>
      </c>
      <c r="E395" s="73">
        <v>82.866666666666674</v>
      </c>
      <c r="F395" s="72">
        <v>0.5</v>
      </c>
      <c r="G395" s="8">
        <f t="shared" si="27"/>
        <v>83.366666666666674</v>
      </c>
      <c r="H395" s="74">
        <v>82.640449438202253</v>
      </c>
      <c r="I395" s="72">
        <v>1</v>
      </c>
      <c r="J395" s="10">
        <f t="shared" si="24"/>
        <v>83.640449438202253</v>
      </c>
      <c r="K395" s="73">
        <v>55.4</v>
      </c>
      <c r="L395" s="72">
        <v>0</v>
      </c>
      <c r="M395" s="11">
        <f t="shared" si="25"/>
        <v>55.4</v>
      </c>
      <c r="N395" s="17">
        <f t="shared" si="26"/>
        <v>80.775337078651688</v>
      </c>
      <c r="O395" s="62">
        <v>39</v>
      </c>
      <c r="P395" s="62">
        <v>34</v>
      </c>
      <c r="Q395" s="23" t="s">
        <v>22</v>
      </c>
      <c r="R395" s="61">
        <v>43</v>
      </c>
    </row>
    <row r="396" spans="1:18" ht="27.95" customHeight="1">
      <c r="A396" s="59" t="s">
        <v>636</v>
      </c>
      <c r="B396" s="61" t="s">
        <v>637</v>
      </c>
      <c r="C396" s="55" t="s">
        <v>20</v>
      </c>
      <c r="D396" s="55" t="s">
        <v>21</v>
      </c>
      <c r="E396" s="73">
        <v>83.92</v>
      </c>
      <c r="F396" s="72">
        <v>0</v>
      </c>
      <c r="G396" s="8">
        <f t="shared" si="27"/>
        <v>83.92</v>
      </c>
      <c r="H396" s="74">
        <v>82.865168539325836</v>
      </c>
      <c r="I396" s="72">
        <v>0</v>
      </c>
      <c r="J396" s="10">
        <f t="shared" si="24"/>
        <v>82.865168539325836</v>
      </c>
      <c r="K396" s="73">
        <v>60</v>
      </c>
      <c r="L396" s="72">
        <v>0</v>
      </c>
      <c r="M396" s="11">
        <f t="shared" si="25"/>
        <v>60</v>
      </c>
      <c r="N396" s="17">
        <f t="shared" si="26"/>
        <v>80.736876404494367</v>
      </c>
      <c r="O396" s="60">
        <v>40</v>
      </c>
      <c r="P396" s="60">
        <v>38</v>
      </c>
      <c r="Q396" s="23" t="s">
        <v>22</v>
      </c>
      <c r="R396" s="61">
        <v>43</v>
      </c>
    </row>
    <row r="397" spans="1:18" ht="27.95" customHeight="1">
      <c r="A397" s="59" t="s">
        <v>638</v>
      </c>
      <c r="B397" s="61" t="s">
        <v>639</v>
      </c>
      <c r="C397" s="55" t="s">
        <v>20</v>
      </c>
      <c r="D397" s="55" t="s">
        <v>21</v>
      </c>
      <c r="E397" s="73">
        <v>85.391999999999996</v>
      </c>
      <c r="F397" s="72">
        <v>0</v>
      </c>
      <c r="G397" s="8">
        <f t="shared" si="27"/>
        <v>85.391999999999996</v>
      </c>
      <c r="H397" s="74">
        <v>81.089887640449433</v>
      </c>
      <c r="I397" s="72">
        <v>0</v>
      </c>
      <c r="J397" s="10">
        <f t="shared" si="24"/>
        <v>81.089887640449433</v>
      </c>
      <c r="K397" s="73">
        <v>69.599999999999994</v>
      </c>
      <c r="L397" s="72">
        <v>0</v>
      </c>
      <c r="M397" s="11">
        <f t="shared" si="25"/>
        <v>69.599999999999994</v>
      </c>
      <c r="N397" s="17">
        <f t="shared" si="26"/>
        <v>80.586215730337074</v>
      </c>
      <c r="O397" s="62">
        <v>41</v>
      </c>
      <c r="P397" s="62">
        <v>42</v>
      </c>
      <c r="Q397" s="23" t="s">
        <v>22</v>
      </c>
      <c r="R397" s="61">
        <v>43</v>
      </c>
    </row>
    <row r="398" spans="1:18" ht="27.95" customHeight="1">
      <c r="A398" s="59" t="s">
        <v>640</v>
      </c>
      <c r="B398" s="61" t="s">
        <v>641</v>
      </c>
      <c r="C398" s="55" t="s">
        <v>20</v>
      </c>
      <c r="D398" s="55" t="s">
        <v>21</v>
      </c>
      <c r="E398" s="73">
        <v>82.88333333333334</v>
      </c>
      <c r="F398" s="72">
        <v>0</v>
      </c>
      <c r="G398" s="8">
        <f t="shared" si="27"/>
        <v>82.88333333333334</v>
      </c>
      <c r="H398" s="74">
        <v>83.337078651685388</v>
      </c>
      <c r="I398" s="72">
        <v>0</v>
      </c>
      <c r="J398" s="10">
        <f t="shared" si="24"/>
        <v>83.337078651685388</v>
      </c>
      <c r="K398" s="73">
        <v>54.7</v>
      </c>
      <c r="L398" s="72">
        <v>0</v>
      </c>
      <c r="M398" s="11">
        <f t="shared" si="25"/>
        <v>54.7</v>
      </c>
      <c r="N398" s="17">
        <f t="shared" si="26"/>
        <v>80.405308988764048</v>
      </c>
      <c r="O398" s="60">
        <v>42</v>
      </c>
      <c r="P398" s="60">
        <v>35</v>
      </c>
      <c r="Q398" s="23" t="s">
        <v>22</v>
      </c>
      <c r="R398" s="61">
        <v>43</v>
      </c>
    </row>
    <row r="399" spans="1:18" ht="27.95" customHeight="1">
      <c r="A399" s="59" t="s">
        <v>642</v>
      </c>
      <c r="B399" s="61" t="s">
        <v>643</v>
      </c>
      <c r="C399" s="55" t="s">
        <v>20</v>
      </c>
      <c r="D399" s="55" t="s">
        <v>21</v>
      </c>
      <c r="E399" s="73">
        <v>83.775000000000006</v>
      </c>
      <c r="F399" s="72">
        <v>0</v>
      </c>
      <c r="G399" s="8">
        <f t="shared" si="27"/>
        <v>83.775000000000006</v>
      </c>
      <c r="H399" s="74">
        <v>82.168539325842701</v>
      </c>
      <c r="I399" s="72">
        <v>1</v>
      </c>
      <c r="J399" s="10">
        <f t="shared" si="24"/>
        <v>83.168539325842701</v>
      </c>
      <c r="K399" s="73">
        <v>53.9</v>
      </c>
      <c r="L399" s="72">
        <v>0</v>
      </c>
      <c r="M399" s="11">
        <f t="shared" si="25"/>
        <v>53.9</v>
      </c>
      <c r="N399" s="17">
        <f t="shared" si="26"/>
        <v>80.332654494382027</v>
      </c>
      <c r="O399" s="62">
        <v>43</v>
      </c>
      <c r="P399" s="62">
        <v>36</v>
      </c>
      <c r="Q399" s="23" t="s">
        <v>22</v>
      </c>
      <c r="R399" s="61">
        <v>43</v>
      </c>
    </row>
    <row r="400" spans="1:18" ht="27.95" customHeight="1">
      <c r="A400" s="56"/>
      <c r="B400" s="56"/>
      <c r="C400" s="55"/>
      <c r="D400" s="55"/>
      <c r="E400" s="70"/>
      <c r="F400" s="70"/>
      <c r="G400" s="8"/>
      <c r="H400" s="70"/>
      <c r="I400" s="70"/>
      <c r="J400" s="10"/>
      <c r="K400" s="70"/>
      <c r="L400" s="70"/>
      <c r="M400" s="11"/>
      <c r="N400" s="17"/>
      <c r="O400" s="71"/>
      <c r="P400" s="71"/>
      <c r="Q400" s="56"/>
      <c r="R400" s="57"/>
    </row>
    <row r="401" spans="1:18" ht="27.95" customHeight="1">
      <c r="A401" s="23">
        <v>1801031016</v>
      </c>
      <c r="B401" s="34" t="s">
        <v>644</v>
      </c>
      <c r="C401" s="55" t="s">
        <v>20</v>
      </c>
      <c r="D401" s="55" t="s">
        <v>21</v>
      </c>
      <c r="E401" s="63">
        <v>85.88</v>
      </c>
      <c r="F401" s="24">
        <v>10</v>
      </c>
      <c r="G401" s="8">
        <f t="shared" si="27"/>
        <v>95.88</v>
      </c>
      <c r="H401" s="35">
        <v>93.775000000000006</v>
      </c>
      <c r="I401" s="24">
        <v>1.7</v>
      </c>
      <c r="J401" s="10">
        <f t="shared" si="24"/>
        <v>95.475000000000009</v>
      </c>
      <c r="K401" s="64">
        <v>89.9</v>
      </c>
      <c r="L401" s="35">
        <v>0</v>
      </c>
      <c r="M401" s="11">
        <f t="shared" si="25"/>
        <v>89.9</v>
      </c>
      <c r="N401" s="17">
        <f t="shared" si="26"/>
        <v>94.978250000000003</v>
      </c>
      <c r="O401" s="36">
        <v>1</v>
      </c>
      <c r="P401" s="36">
        <v>1</v>
      </c>
      <c r="Q401" s="23" t="s">
        <v>22</v>
      </c>
      <c r="R401" s="37">
        <v>42</v>
      </c>
    </row>
    <row r="402" spans="1:18" ht="27.95" customHeight="1">
      <c r="A402" s="23">
        <v>1801031025</v>
      </c>
      <c r="B402" s="34" t="s">
        <v>645</v>
      </c>
      <c r="C402" s="55" t="s">
        <v>20</v>
      </c>
      <c r="D402" s="55" t="s">
        <v>21</v>
      </c>
      <c r="E402" s="63">
        <v>85.968000000000004</v>
      </c>
      <c r="F402" s="24">
        <v>1.5</v>
      </c>
      <c r="G402" s="8">
        <f t="shared" si="27"/>
        <v>87.468000000000004</v>
      </c>
      <c r="H402" s="35">
        <v>93.4</v>
      </c>
      <c r="I402" s="24">
        <v>1</v>
      </c>
      <c r="J402" s="10">
        <f t="shared" si="24"/>
        <v>94.4</v>
      </c>
      <c r="K402" s="64">
        <v>73.400000000000006</v>
      </c>
      <c r="L402" s="35">
        <v>0</v>
      </c>
      <c r="M402" s="11">
        <f t="shared" si="25"/>
        <v>73.400000000000006</v>
      </c>
      <c r="N402" s="17">
        <f t="shared" si="26"/>
        <v>91.260200000000012</v>
      </c>
      <c r="O402" s="36">
        <v>2</v>
      </c>
      <c r="P402" s="36">
        <v>2</v>
      </c>
      <c r="Q402" s="23" t="s">
        <v>22</v>
      </c>
      <c r="R402" s="37">
        <v>42</v>
      </c>
    </row>
    <row r="403" spans="1:18" ht="27.95" customHeight="1">
      <c r="A403" s="23">
        <v>1801031024</v>
      </c>
      <c r="B403" s="34" t="s">
        <v>646</v>
      </c>
      <c r="C403" s="55" t="s">
        <v>20</v>
      </c>
      <c r="D403" s="55" t="s">
        <v>21</v>
      </c>
      <c r="E403" s="63">
        <v>85.692000000000007</v>
      </c>
      <c r="F403" s="24">
        <v>1.75</v>
      </c>
      <c r="G403" s="8">
        <f t="shared" si="27"/>
        <v>87.442000000000007</v>
      </c>
      <c r="H403" s="35">
        <v>93.15</v>
      </c>
      <c r="I403" s="24">
        <v>1</v>
      </c>
      <c r="J403" s="10">
        <f t="shared" si="24"/>
        <v>94.15</v>
      </c>
      <c r="K403" s="64">
        <v>72.5</v>
      </c>
      <c r="L403" s="35">
        <v>0</v>
      </c>
      <c r="M403" s="11">
        <f t="shared" si="25"/>
        <v>72.5</v>
      </c>
      <c r="N403" s="17">
        <f t="shared" si="26"/>
        <v>90.978800000000007</v>
      </c>
      <c r="O403" s="36">
        <v>3</v>
      </c>
      <c r="P403" s="36">
        <v>3</v>
      </c>
      <c r="Q403" s="23" t="s">
        <v>22</v>
      </c>
      <c r="R403" s="37">
        <v>42</v>
      </c>
    </row>
    <row r="404" spans="1:18" ht="27.95" customHeight="1">
      <c r="A404" s="23">
        <v>1725031013</v>
      </c>
      <c r="B404" s="34" t="s">
        <v>647</v>
      </c>
      <c r="C404" s="55" t="s">
        <v>20</v>
      </c>
      <c r="D404" s="55" t="s">
        <v>21</v>
      </c>
      <c r="E404" s="63">
        <v>85.06</v>
      </c>
      <c r="F404" s="24">
        <v>9.5</v>
      </c>
      <c r="G404" s="8">
        <f t="shared" si="27"/>
        <v>94.56</v>
      </c>
      <c r="H404" s="35">
        <v>91.025000000000006</v>
      </c>
      <c r="I404" s="24">
        <v>1.5</v>
      </c>
      <c r="J404" s="10">
        <f t="shared" si="24"/>
        <v>92.525000000000006</v>
      </c>
      <c r="K404" s="38">
        <v>64</v>
      </c>
      <c r="L404" s="35">
        <v>0</v>
      </c>
      <c r="M404" s="11">
        <f t="shared" si="25"/>
        <v>64</v>
      </c>
      <c r="N404" s="17">
        <f t="shared" si="26"/>
        <v>89.977750000000015</v>
      </c>
      <c r="O404" s="36">
        <v>4</v>
      </c>
      <c r="P404" s="36">
        <v>5</v>
      </c>
      <c r="Q404" s="23" t="s">
        <v>22</v>
      </c>
      <c r="R404" s="37">
        <v>42</v>
      </c>
    </row>
    <row r="405" spans="1:18" ht="27.95" customHeight="1">
      <c r="A405" s="23">
        <v>1801031017</v>
      </c>
      <c r="B405" s="34" t="s">
        <v>648</v>
      </c>
      <c r="C405" s="55" t="s">
        <v>20</v>
      </c>
      <c r="D405" s="55" t="s">
        <v>21</v>
      </c>
      <c r="E405" s="63">
        <v>85.823999999999998</v>
      </c>
      <c r="F405" s="24">
        <v>0</v>
      </c>
      <c r="G405" s="8">
        <f t="shared" si="27"/>
        <v>85.823999999999998</v>
      </c>
      <c r="H405" s="35">
        <v>91.3</v>
      </c>
      <c r="I405" s="24">
        <v>1.2</v>
      </c>
      <c r="J405" s="10">
        <f t="shared" si="24"/>
        <v>92.5</v>
      </c>
      <c r="K405" s="64">
        <v>71.400000000000006</v>
      </c>
      <c r="L405" s="35">
        <v>0</v>
      </c>
      <c r="M405" s="11">
        <f t="shared" si="25"/>
        <v>71.400000000000006</v>
      </c>
      <c r="N405" s="17">
        <f t="shared" si="26"/>
        <v>89.388599999999997</v>
      </c>
      <c r="O405" s="36">
        <v>5</v>
      </c>
      <c r="P405" s="36">
        <v>4</v>
      </c>
      <c r="Q405" s="23" t="s">
        <v>22</v>
      </c>
      <c r="R405" s="37">
        <v>42</v>
      </c>
    </row>
    <row r="406" spans="1:18" ht="27.95" customHeight="1">
      <c r="A406" s="23">
        <v>1801031018</v>
      </c>
      <c r="B406" s="34" t="s">
        <v>649</v>
      </c>
      <c r="C406" s="55" t="s">
        <v>20</v>
      </c>
      <c r="D406" s="55" t="s">
        <v>21</v>
      </c>
      <c r="E406" s="63">
        <v>85.448000000000008</v>
      </c>
      <c r="F406" s="24">
        <v>2.5</v>
      </c>
      <c r="G406" s="8">
        <f t="shared" si="27"/>
        <v>87.948000000000008</v>
      </c>
      <c r="H406" s="35">
        <v>90.775000000000006</v>
      </c>
      <c r="I406" s="24">
        <v>1</v>
      </c>
      <c r="J406" s="10">
        <f t="shared" si="24"/>
        <v>91.775000000000006</v>
      </c>
      <c r="K406" s="64">
        <v>70.599999999999994</v>
      </c>
      <c r="L406" s="35">
        <v>0</v>
      </c>
      <c r="M406" s="11">
        <f t="shared" si="25"/>
        <v>70.599999999999994</v>
      </c>
      <c r="N406" s="17">
        <f t="shared" si="26"/>
        <v>89.083450000000013</v>
      </c>
      <c r="O406" s="36">
        <v>6</v>
      </c>
      <c r="P406" s="36">
        <v>6</v>
      </c>
      <c r="Q406" s="23" t="s">
        <v>22</v>
      </c>
      <c r="R406" s="37">
        <v>42</v>
      </c>
    </row>
    <row r="407" spans="1:18" ht="27.95" customHeight="1">
      <c r="A407" s="23">
        <v>1801031019</v>
      </c>
      <c r="B407" s="34" t="s">
        <v>650</v>
      </c>
      <c r="C407" s="55" t="s">
        <v>20</v>
      </c>
      <c r="D407" s="55" t="s">
        <v>21</v>
      </c>
      <c r="E407" s="63">
        <v>85.762</v>
      </c>
      <c r="F407" s="24">
        <v>2</v>
      </c>
      <c r="G407" s="8">
        <f t="shared" si="27"/>
        <v>87.762</v>
      </c>
      <c r="H407" s="35">
        <v>90.375</v>
      </c>
      <c r="I407" s="24">
        <v>0</v>
      </c>
      <c r="J407" s="10">
        <f t="shared" si="24"/>
        <v>90.375</v>
      </c>
      <c r="K407" s="64">
        <v>72.3</v>
      </c>
      <c r="L407" s="35">
        <v>0</v>
      </c>
      <c r="M407" s="11">
        <f t="shared" si="25"/>
        <v>72.3</v>
      </c>
      <c r="N407" s="17">
        <f t="shared" si="26"/>
        <v>88.175550000000001</v>
      </c>
      <c r="O407" s="36">
        <v>7</v>
      </c>
      <c r="P407" s="36">
        <v>7</v>
      </c>
      <c r="Q407" s="23" t="s">
        <v>22</v>
      </c>
      <c r="R407" s="37">
        <v>42</v>
      </c>
    </row>
    <row r="408" spans="1:18" ht="27.95" customHeight="1">
      <c r="A408" s="23">
        <v>1801031023</v>
      </c>
      <c r="B408" s="34" t="s">
        <v>651</v>
      </c>
      <c r="C408" s="55" t="s">
        <v>20</v>
      </c>
      <c r="D408" s="55" t="s">
        <v>21</v>
      </c>
      <c r="E408" s="63">
        <v>85.722000000000008</v>
      </c>
      <c r="F408" s="24">
        <v>0</v>
      </c>
      <c r="G408" s="8">
        <f t="shared" si="27"/>
        <v>85.722000000000008</v>
      </c>
      <c r="H408" s="35">
        <v>89.15</v>
      </c>
      <c r="I408" s="24">
        <v>1</v>
      </c>
      <c r="J408" s="10">
        <f t="shared" si="24"/>
        <v>90.15</v>
      </c>
      <c r="K408" s="64">
        <v>75.400000000000006</v>
      </c>
      <c r="L408" s="35">
        <v>0</v>
      </c>
      <c r="M408" s="11">
        <f t="shared" si="25"/>
        <v>75.400000000000006</v>
      </c>
      <c r="N408" s="17">
        <f t="shared" si="26"/>
        <v>88.010800000000017</v>
      </c>
      <c r="O408" s="36">
        <v>8</v>
      </c>
      <c r="P408" s="36">
        <v>10</v>
      </c>
      <c r="Q408" s="23" t="s">
        <v>22</v>
      </c>
      <c r="R408" s="37">
        <v>42</v>
      </c>
    </row>
    <row r="409" spans="1:18" ht="27.95" customHeight="1">
      <c r="A409" s="23">
        <v>1801031006</v>
      </c>
      <c r="B409" s="34" t="s">
        <v>652</v>
      </c>
      <c r="C409" s="55" t="s">
        <v>20</v>
      </c>
      <c r="D409" s="55" t="s">
        <v>21</v>
      </c>
      <c r="E409" s="63">
        <v>85.807999999999993</v>
      </c>
      <c r="F409" s="24">
        <v>11.5</v>
      </c>
      <c r="G409" s="8">
        <f t="shared" si="27"/>
        <v>97.307999999999993</v>
      </c>
      <c r="H409" s="39">
        <v>87.474999999999994</v>
      </c>
      <c r="I409" s="24">
        <v>0</v>
      </c>
      <c r="J409" s="10">
        <f t="shared" si="24"/>
        <v>87.474999999999994</v>
      </c>
      <c r="K409" s="64">
        <v>76.400000000000006</v>
      </c>
      <c r="L409" s="35">
        <v>0</v>
      </c>
      <c r="M409" s="11">
        <f t="shared" si="25"/>
        <v>76.400000000000006</v>
      </c>
      <c r="N409" s="17">
        <f t="shared" si="26"/>
        <v>87.842449999999985</v>
      </c>
      <c r="O409" s="36">
        <v>9</v>
      </c>
      <c r="P409" s="36">
        <v>15</v>
      </c>
      <c r="Q409" s="23" t="s">
        <v>22</v>
      </c>
      <c r="R409" s="37">
        <v>42</v>
      </c>
    </row>
    <row r="410" spans="1:18" ht="27.95" customHeight="1">
      <c r="A410" s="23">
        <v>1801031022</v>
      </c>
      <c r="B410" s="34" t="s">
        <v>653</v>
      </c>
      <c r="C410" s="55" t="s">
        <v>20</v>
      </c>
      <c r="D410" s="55" t="s">
        <v>21</v>
      </c>
      <c r="E410" s="63">
        <v>85.7</v>
      </c>
      <c r="F410" s="24">
        <v>3.5</v>
      </c>
      <c r="G410" s="8">
        <f t="shared" si="27"/>
        <v>89.2</v>
      </c>
      <c r="H410" s="35">
        <v>89.424999999999997</v>
      </c>
      <c r="I410" s="24">
        <v>0</v>
      </c>
      <c r="J410" s="10">
        <f t="shared" si="24"/>
        <v>89.424999999999997</v>
      </c>
      <c r="K410" s="64">
        <v>72.900000000000006</v>
      </c>
      <c r="L410" s="35">
        <v>0</v>
      </c>
      <c r="M410" s="11">
        <f t="shared" si="25"/>
        <v>72.900000000000006</v>
      </c>
      <c r="N410" s="17">
        <f t="shared" si="26"/>
        <v>87.738749999999996</v>
      </c>
      <c r="O410" s="36">
        <v>10</v>
      </c>
      <c r="P410" s="36">
        <v>9</v>
      </c>
      <c r="Q410" s="23" t="s">
        <v>22</v>
      </c>
      <c r="R410" s="37">
        <v>42</v>
      </c>
    </row>
    <row r="411" spans="1:18" ht="27.95" customHeight="1">
      <c r="A411" s="23">
        <v>1825011019</v>
      </c>
      <c r="B411" s="34" t="s">
        <v>654</v>
      </c>
      <c r="C411" s="55" t="s">
        <v>20</v>
      </c>
      <c r="D411" s="55" t="s">
        <v>21</v>
      </c>
      <c r="E411" s="38">
        <v>85.903999999999996</v>
      </c>
      <c r="F411" s="24">
        <v>0</v>
      </c>
      <c r="G411" s="8">
        <f t="shared" si="27"/>
        <v>85.903999999999996</v>
      </c>
      <c r="H411" s="35">
        <v>89.5</v>
      </c>
      <c r="I411" s="24">
        <v>1</v>
      </c>
      <c r="J411" s="10">
        <f t="shared" si="24"/>
        <v>90.5</v>
      </c>
      <c r="K411" s="40">
        <v>68.3</v>
      </c>
      <c r="L411" s="35">
        <v>0</v>
      </c>
      <c r="M411" s="11">
        <f t="shared" si="25"/>
        <v>68.3</v>
      </c>
      <c r="N411" s="17">
        <f t="shared" si="26"/>
        <v>87.590599999999995</v>
      </c>
      <c r="O411" s="36">
        <v>11</v>
      </c>
      <c r="P411" s="36">
        <v>8</v>
      </c>
      <c r="Q411" s="23" t="s">
        <v>22</v>
      </c>
      <c r="R411" s="23">
        <v>42</v>
      </c>
    </row>
    <row r="412" spans="1:18" ht="27.95" customHeight="1">
      <c r="A412" s="23">
        <v>1815061042</v>
      </c>
      <c r="B412" s="34" t="s">
        <v>655</v>
      </c>
      <c r="C412" s="55" t="s">
        <v>20</v>
      </c>
      <c r="D412" s="55" t="s">
        <v>21</v>
      </c>
      <c r="E412" s="38">
        <v>85.091999999999999</v>
      </c>
      <c r="F412" s="24">
        <v>0</v>
      </c>
      <c r="G412" s="8">
        <f t="shared" si="27"/>
        <v>85.091999999999999</v>
      </c>
      <c r="H412" s="35">
        <v>88.3</v>
      </c>
      <c r="I412" s="24">
        <v>1</v>
      </c>
      <c r="J412" s="10">
        <f t="shared" si="24"/>
        <v>89.3</v>
      </c>
      <c r="K412" s="64">
        <v>76.2</v>
      </c>
      <c r="L412" s="35">
        <v>0</v>
      </c>
      <c r="M412" s="11">
        <f t="shared" si="25"/>
        <v>76.2</v>
      </c>
      <c r="N412" s="17">
        <f t="shared" si="26"/>
        <v>87.358800000000002</v>
      </c>
      <c r="O412" s="36">
        <v>12</v>
      </c>
      <c r="P412" s="36">
        <v>13</v>
      </c>
      <c r="Q412" s="23" t="s">
        <v>22</v>
      </c>
      <c r="R412" s="23">
        <v>42</v>
      </c>
    </row>
    <row r="413" spans="1:18" ht="27.95" customHeight="1">
      <c r="A413" s="23">
        <v>1701041058</v>
      </c>
      <c r="B413" s="34" t="s">
        <v>656</v>
      </c>
      <c r="C413" s="55" t="s">
        <v>20</v>
      </c>
      <c r="D413" s="55" t="s">
        <v>21</v>
      </c>
      <c r="E413" s="63">
        <v>84.8</v>
      </c>
      <c r="F413" s="24">
        <v>0</v>
      </c>
      <c r="G413" s="8">
        <f t="shared" si="27"/>
        <v>84.8</v>
      </c>
      <c r="H413" s="35">
        <v>88.65</v>
      </c>
      <c r="I413" s="24">
        <v>0</v>
      </c>
      <c r="J413" s="10">
        <f t="shared" si="24"/>
        <v>88.65</v>
      </c>
      <c r="K413" s="64">
        <v>76.8</v>
      </c>
      <c r="L413" s="35">
        <v>0</v>
      </c>
      <c r="M413" s="11">
        <f t="shared" si="25"/>
        <v>76.8</v>
      </c>
      <c r="N413" s="17">
        <f t="shared" si="26"/>
        <v>86.887500000000017</v>
      </c>
      <c r="O413" s="36">
        <v>13</v>
      </c>
      <c r="P413" s="36">
        <v>12</v>
      </c>
      <c r="Q413" s="23" t="s">
        <v>22</v>
      </c>
      <c r="R413" s="37">
        <v>42</v>
      </c>
    </row>
    <row r="414" spans="1:18" ht="27.95" customHeight="1">
      <c r="A414" s="23">
        <v>1801031035</v>
      </c>
      <c r="B414" s="34" t="s">
        <v>657</v>
      </c>
      <c r="C414" s="55" t="s">
        <v>20</v>
      </c>
      <c r="D414" s="55" t="s">
        <v>21</v>
      </c>
      <c r="E414" s="38">
        <v>85.307999999999993</v>
      </c>
      <c r="F414" s="24">
        <v>1</v>
      </c>
      <c r="G414" s="8">
        <f t="shared" si="27"/>
        <v>86.307999999999993</v>
      </c>
      <c r="H414" s="35">
        <v>88.1</v>
      </c>
      <c r="I414" s="24">
        <v>0.5</v>
      </c>
      <c r="J414" s="10">
        <f t="shared" si="24"/>
        <v>88.6</v>
      </c>
      <c r="K414" s="65">
        <v>74.400000000000006</v>
      </c>
      <c r="L414" s="35">
        <v>0</v>
      </c>
      <c r="M414" s="11">
        <f t="shared" si="25"/>
        <v>74.400000000000006</v>
      </c>
      <c r="N414" s="17">
        <f t="shared" si="26"/>
        <v>86.836199999999991</v>
      </c>
      <c r="O414" s="36">
        <v>14</v>
      </c>
      <c r="P414" s="36">
        <v>14</v>
      </c>
      <c r="Q414" s="23" t="s">
        <v>22</v>
      </c>
      <c r="R414" s="37">
        <v>42</v>
      </c>
    </row>
    <row r="415" spans="1:18" ht="27.95" customHeight="1">
      <c r="A415" s="23">
        <v>1701041059</v>
      </c>
      <c r="B415" s="34" t="s">
        <v>658</v>
      </c>
      <c r="C415" s="55" t="s">
        <v>20</v>
      </c>
      <c r="D415" s="55" t="s">
        <v>21</v>
      </c>
      <c r="E415" s="63">
        <v>84.8</v>
      </c>
      <c r="F415" s="24">
        <v>0.75</v>
      </c>
      <c r="G415" s="8">
        <f t="shared" si="27"/>
        <v>85.55</v>
      </c>
      <c r="H415" s="35">
        <v>88.875</v>
      </c>
      <c r="I415" s="24">
        <v>0</v>
      </c>
      <c r="J415" s="10">
        <f t="shared" si="24"/>
        <v>88.875</v>
      </c>
      <c r="K415" s="64">
        <v>71.599999999999994</v>
      </c>
      <c r="L415" s="35">
        <v>0</v>
      </c>
      <c r="M415" s="11">
        <f t="shared" si="25"/>
        <v>71.599999999999994</v>
      </c>
      <c r="N415" s="17">
        <f t="shared" si="26"/>
        <v>86.648749999999993</v>
      </c>
      <c r="O415" s="36">
        <v>15</v>
      </c>
      <c r="P415" s="36">
        <v>11</v>
      </c>
      <c r="Q415" s="23" t="s">
        <v>22</v>
      </c>
      <c r="R415" s="37">
        <v>42</v>
      </c>
    </row>
    <row r="416" spans="1:18" ht="27.95" customHeight="1">
      <c r="A416" s="23">
        <v>1801031003</v>
      </c>
      <c r="B416" s="34" t="s">
        <v>659</v>
      </c>
      <c r="C416" s="55" t="s">
        <v>20</v>
      </c>
      <c r="D416" s="55" t="s">
        <v>21</v>
      </c>
      <c r="E416" s="63">
        <v>85.68</v>
      </c>
      <c r="F416" s="24">
        <v>16.5</v>
      </c>
      <c r="G416" s="8">
        <f t="shared" si="27"/>
        <v>102.18</v>
      </c>
      <c r="H416" s="39">
        <v>85.075000000000003</v>
      </c>
      <c r="I416" s="24">
        <v>0.5</v>
      </c>
      <c r="J416" s="10">
        <f t="shared" si="24"/>
        <v>85.575000000000003</v>
      </c>
      <c r="K416" s="64">
        <v>69.5</v>
      </c>
      <c r="L416" s="35">
        <v>0</v>
      </c>
      <c r="M416" s="11">
        <f t="shared" si="25"/>
        <v>69.5</v>
      </c>
      <c r="N416" s="17">
        <f t="shared" si="26"/>
        <v>86.458250000000007</v>
      </c>
      <c r="O416" s="36">
        <v>16</v>
      </c>
      <c r="P416" s="36">
        <v>22</v>
      </c>
      <c r="Q416" s="23" t="s">
        <v>22</v>
      </c>
      <c r="R416" s="37">
        <v>42</v>
      </c>
    </row>
    <row r="417" spans="1:18" ht="27.95" customHeight="1">
      <c r="A417" s="23">
        <v>1801031027</v>
      </c>
      <c r="B417" s="34" t="s">
        <v>660</v>
      </c>
      <c r="C417" s="55" t="s">
        <v>20</v>
      </c>
      <c r="D417" s="55" t="s">
        <v>21</v>
      </c>
      <c r="E417" s="63">
        <v>85.96</v>
      </c>
      <c r="F417" s="24">
        <v>0</v>
      </c>
      <c r="G417" s="8">
        <f t="shared" si="27"/>
        <v>85.96</v>
      </c>
      <c r="H417" s="35">
        <v>85.775000000000006</v>
      </c>
      <c r="I417" s="24">
        <v>1</v>
      </c>
      <c r="J417" s="10">
        <f t="shared" si="24"/>
        <v>86.775000000000006</v>
      </c>
      <c r="K417" s="64">
        <v>77.900000000000006</v>
      </c>
      <c r="L417" s="35">
        <v>0</v>
      </c>
      <c r="M417" s="11">
        <f t="shared" si="25"/>
        <v>77.900000000000006</v>
      </c>
      <c r="N417" s="17">
        <f t="shared" si="26"/>
        <v>85.765250000000023</v>
      </c>
      <c r="O417" s="36">
        <v>17</v>
      </c>
      <c r="P417" s="36">
        <v>20</v>
      </c>
      <c r="Q417" s="23" t="s">
        <v>22</v>
      </c>
      <c r="R417" s="37">
        <v>42</v>
      </c>
    </row>
    <row r="418" spans="1:18" ht="27.95" customHeight="1">
      <c r="A418" s="23">
        <v>1801031033</v>
      </c>
      <c r="B418" s="34" t="s">
        <v>661</v>
      </c>
      <c r="C418" s="55" t="s">
        <v>20</v>
      </c>
      <c r="D418" s="55" t="s">
        <v>21</v>
      </c>
      <c r="E418" s="38">
        <v>85.358000000000004</v>
      </c>
      <c r="F418" s="24">
        <v>4.5</v>
      </c>
      <c r="G418" s="8">
        <f t="shared" si="27"/>
        <v>89.858000000000004</v>
      </c>
      <c r="H418" s="35">
        <v>83.75</v>
      </c>
      <c r="I418" s="24">
        <v>0.5</v>
      </c>
      <c r="J418" s="10">
        <f t="shared" si="24"/>
        <v>84.25</v>
      </c>
      <c r="K418" s="65">
        <v>87.4</v>
      </c>
      <c r="L418" s="35">
        <v>0</v>
      </c>
      <c r="M418" s="11">
        <f t="shared" si="25"/>
        <v>87.4</v>
      </c>
      <c r="N418" s="17">
        <f t="shared" si="26"/>
        <v>85.406199999999998</v>
      </c>
      <c r="O418" s="36">
        <v>18</v>
      </c>
      <c r="P418" s="36">
        <v>25</v>
      </c>
      <c r="Q418" s="23" t="s">
        <v>22</v>
      </c>
      <c r="R418" s="37">
        <v>42</v>
      </c>
    </row>
    <row r="419" spans="1:18" ht="27.95" customHeight="1">
      <c r="A419" s="29">
        <v>1801041029</v>
      </c>
      <c r="B419" s="41" t="s">
        <v>662</v>
      </c>
      <c r="C419" s="55" t="s">
        <v>20</v>
      </c>
      <c r="D419" s="55" t="s">
        <v>21</v>
      </c>
      <c r="E419" s="38">
        <v>85.616</v>
      </c>
      <c r="F419" s="24">
        <v>1</v>
      </c>
      <c r="G419" s="8">
        <f t="shared" si="27"/>
        <v>86.616</v>
      </c>
      <c r="H419" s="35">
        <v>86.15</v>
      </c>
      <c r="I419" s="24">
        <v>1</v>
      </c>
      <c r="J419" s="10">
        <f t="shared" si="24"/>
        <v>87.15</v>
      </c>
      <c r="K419" s="64">
        <v>68.400000000000006</v>
      </c>
      <c r="L419" s="35">
        <v>0</v>
      </c>
      <c r="M419" s="11">
        <f t="shared" si="25"/>
        <v>68.400000000000006</v>
      </c>
      <c r="N419" s="17">
        <f t="shared" si="26"/>
        <v>85.194900000000018</v>
      </c>
      <c r="O419" s="36">
        <v>19</v>
      </c>
      <c r="P419" s="36">
        <v>18</v>
      </c>
      <c r="Q419" s="23" t="s">
        <v>22</v>
      </c>
      <c r="R419" s="29">
        <v>42</v>
      </c>
    </row>
    <row r="420" spans="1:18" ht="27.95" customHeight="1">
      <c r="A420" s="23">
        <v>1801031005</v>
      </c>
      <c r="B420" s="34" t="s">
        <v>663</v>
      </c>
      <c r="C420" s="55" t="s">
        <v>20</v>
      </c>
      <c r="D420" s="55" t="s">
        <v>21</v>
      </c>
      <c r="E420" s="63">
        <v>85.575999999999993</v>
      </c>
      <c r="F420" s="24">
        <v>0</v>
      </c>
      <c r="G420" s="8">
        <f t="shared" si="27"/>
        <v>85.575999999999993</v>
      </c>
      <c r="H420" s="39">
        <v>85.275000000000006</v>
      </c>
      <c r="I420" s="24">
        <v>1</v>
      </c>
      <c r="J420" s="10">
        <f t="shared" si="24"/>
        <v>86.275000000000006</v>
      </c>
      <c r="K420" s="64">
        <v>76.400000000000006</v>
      </c>
      <c r="L420" s="35">
        <v>0</v>
      </c>
      <c r="M420" s="11">
        <f t="shared" si="25"/>
        <v>76.400000000000006</v>
      </c>
      <c r="N420" s="17">
        <f t="shared" si="26"/>
        <v>85.18265000000001</v>
      </c>
      <c r="O420" s="36">
        <v>20</v>
      </c>
      <c r="P420" s="36">
        <v>21</v>
      </c>
      <c r="Q420" s="23" t="s">
        <v>22</v>
      </c>
      <c r="R420" s="37">
        <v>42</v>
      </c>
    </row>
    <row r="421" spans="1:18" ht="27.95" customHeight="1">
      <c r="A421" s="66">
        <v>1701041073</v>
      </c>
      <c r="B421" s="67" t="s">
        <v>664</v>
      </c>
      <c r="C421" s="55" t="s">
        <v>20</v>
      </c>
      <c r="D421" s="55" t="s">
        <v>21</v>
      </c>
      <c r="E421" s="38">
        <v>84.8</v>
      </c>
      <c r="F421" s="24">
        <v>0</v>
      </c>
      <c r="G421" s="8">
        <f t="shared" si="27"/>
        <v>84.8</v>
      </c>
      <c r="H421" s="35">
        <v>86.65</v>
      </c>
      <c r="I421" s="24">
        <v>1</v>
      </c>
      <c r="J421" s="10">
        <f t="shared" si="24"/>
        <v>87.65</v>
      </c>
      <c r="K421" s="64">
        <v>57.4</v>
      </c>
      <c r="L421" s="35">
        <v>0</v>
      </c>
      <c r="M421" s="11">
        <f t="shared" si="25"/>
        <v>57.4</v>
      </c>
      <c r="N421" s="17">
        <f t="shared" si="26"/>
        <v>84.197500000000005</v>
      </c>
      <c r="O421" s="36">
        <v>21</v>
      </c>
      <c r="P421" s="36">
        <v>17</v>
      </c>
      <c r="Q421" s="23" t="s">
        <v>22</v>
      </c>
      <c r="R421" s="37">
        <v>42</v>
      </c>
    </row>
    <row r="422" spans="1:18" ht="27.95" customHeight="1">
      <c r="A422" s="23">
        <v>1801031030</v>
      </c>
      <c r="B422" s="34" t="s">
        <v>665</v>
      </c>
      <c r="C422" s="55" t="s">
        <v>20</v>
      </c>
      <c r="D422" s="55" t="s">
        <v>21</v>
      </c>
      <c r="E422" s="63">
        <v>85.92</v>
      </c>
      <c r="F422" s="24">
        <v>0</v>
      </c>
      <c r="G422" s="8">
        <f t="shared" si="27"/>
        <v>85.92</v>
      </c>
      <c r="H422" s="35">
        <v>85.95</v>
      </c>
      <c r="I422" s="24">
        <v>0</v>
      </c>
      <c r="J422" s="10">
        <f t="shared" si="24"/>
        <v>85.95</v>
      </c>
      <c r="K422" s="64">
        <v>67.900000000000006</v>
      </c>
      <c r="L422" s="35">
        <v>0</v>
      </c>
      <c r="M422" s="11">
        <f t="shared" si="25"/>
        <v>67.900000000000006</v>
      </c>
      <c r="N422" s="17">
        <f t="shared" si="26"/>
        <v>84.140500000000017</v>
      </c>
      <c r="O422" s="36">
        <v>22</v>
      </c>
      <c r="P422" s="36">
        <v>19</v>
      </c>
      <c r="Q422" s="23" t="s">
        <v>22</v>
      </c>
      <c r="R422" s="37">
        <v>42</v>
      </c>
    </row>
    <row r="423" spans="1:18" ht="27.95" customHeight="1">
      <c r="A423" s="23">
        <v>1801031034</v>
      </c>
      <c r="B423" s="34" t="s">
        <v>666</v>
      </c>
      <c r="C423" s="55" t="s">
        <v>20</v>
      </c>
      <c r="D423" s="55" t="s">
        <v>21</v>
      </c>
      <c r="E423" s="38">
        <v>85.25</v>
      </c>
      <c r="F423" s="24">
        <v>1</v>
      </c>
      <c r="G423" s="8">
        <f t="shared" si="27"/>
        <v>86.25</v>
      </c>
      <c r="H423" s="35">
        <v>86.674999999999997</v>
      </c>
      <c r="I423" s="24">
        <v>0</v>
      </c>
      <c r="J423" s="10">
        <f t="shared" si="24"/>
        <v>86.674999999999997</v>
      </c>
      <c r="K423" s="64">
        <v>60</v>
      </c>
      <c r="L423" s="35">
        <v>0</v>
      </c>
      <c r="M423" s="11">
        <f t="shared" si="25"/>
        <v>60</v>
      </c>
      <c r="N423" s="17">
        <f t="shared" si="26"/>
        <v>83.943749999999994</v>
      </c>
      <c r="O423" s="36">
        <v>23</v>
      </c>
      <c r="P423" s="36">
        <v>16</v>
      </c>
      <c r="Q423" s="23" t="s">
        <v>22</v>
      </c>
      <c r="R423" s="37">
        <v>42</v>
      </c>
    </row>
    <row r="424" spans="1:18" ht="27.95" customHeight="1">
      <c r="A424" s="23">
        <v>1801031029</v>
      </c>
      <c r="B424" s="34" t="s">
        <v>667</v>
      </c>
      <c r="C424" s="55" t="s">
        <v>20</v>
      </c>
      <c r="D424" s="55" t="s">
        <v>21</v>
      </c>
      <c r="E424" s="63">
        <v>85.975999999999999</v>
      </c>
      <c r="F424" s="24">
        <v>0.5</v>
      </c>
      <c r="G424" s="8">
        <f t="shared" si="27"/>
        <v>86.475999999999999</v>
      </c>
      <c r="H424" s="35">
        <v>84.275000000000006</v>
      </c>
      <c r="I424" s="24">
        <v>1</v>
      </c>
      <c r="J424" s="10">
        <f t="shared" si="24"/>
        <v>85.275000000000006</v>
      </c>
      <c r="K424" s="64">
        <v>69.3</v>
      </c>
      <c r="L424" s="35">
        <v>0</v>
      </c>
      <c r="M424" s="11">
        <f t="shared" si="25"/>
        <v>69.3</v>
      </c>
      <c r="N424" s="17">
        <f t="shared" si="26"/>
        <v>83.857650000000007</v>
      </c>
      <c r="O424" s="36">
        <v>24</v>
      </c>
      <c r="P424" s="36">
        <v>23</v>
      </c>
      <c r="Q424" s="23" t="s">
        <v>22</v>
      </c>
      <c r="R424" s="37">
        <v>42</v>
      </c>
    </row>
    <row r="425" spans="1:18" ht="27.95" customHeight="1">
      <c r="A425" s="23">
        <v>1801031021</v>
      </c>
      <c r="B425" s="34" t="s">
        <v>668</v>
      </c>
      <c r="C425" s="55" t="s">
        <v>20</v>
      </c>
      <c r="D425" s="55" t="s">
        <v>21</v>
      </c>
      <c r="E425" s="63">
        <v>85.7</v>
      </c>
      <c r="F425" s="24">
        <v>1</v>
      </c>
      <c r="G425" s="8">
        <f t="shared" si="27"/>
        <v>86.7</v>
      </c>
      <c r="H425" s="35">
        <v>82.875</v>
      </c>
      <c r="I425" s="24">
        <v>1</v>
      </c>
      <c r="J425" s="10">
        <f t="shared" si="24"/>
        <v>83.875</v>
      </c>
      <c r="K425" s="64">
        <v>75.5</v>
      </c>
      <c r="L425" s="35">
        <v>0</v>
      </c>
      <c r="M425" s="11">
        <f t="shared" si="25"/>
        <v>75.5</v>
      </c>
      <c r="N425" s="17">
        <f t="shared" si="26"/>
        <v>83.461249999999993</v>
      </c>
      <c r="O425" s="36">
        <v>25</v>
      </c>
      <c r="P425" s="36">
        <v>27</v>
      </c>
      <c r="Q425" s="23" t="s">
        <v>22</v>
      </c>
      <c r="R425" s="37">
        <v>42</v>
      </c>
    </row>
    <row r="426" spans="1:18" ht="27.95" customHeight="1">
      <c r="A426" s="23">
        <v>1801031020</v>
      </c>
      <c r="B426" s="34" t="s">
        <v>669</v>
      </c>
      <c r="C426" s="55" t="s">
        <v>20</v>
      </c>
      <c r="D426" s="55" t="s">
        <v>21</v>
      </c>
      <c r="E426" s="63">
        <v>85.751999999999995</v>
      </c>
      <c r="F426" s="24">
        <v>1</v>
      </c>
      <c r="G426" s="8">
        <f t="shared" si="27"/>
        <v>86.751999999999995</v>
      </c>
      <c r="H426" s="35">
        <v>83.375</v>
      </c>
      <c r="I426" s="24">
        <v>0</v>
      </c>
      <c r="J426" s="10">
        <f t="shared" si="24"/>
        <v>83.375</v>
      </c>
      <c r="K426" s="64">
        <v>73.8</v>
      </c>
      <c r="L426" s="35">
        <v>0</v>
      </c>
      <c r="M426" s="11">
        <f t="shared" si="25"/>
        <v>73.8</v>
      </c>
      <c r="N426" s="17">
        <f t="shared" si="26"/>
        <v>82.924049999999994</v>
      </c>
      <c r="O426" s="36">
        <v>26</v>
      </c>
      <c r="P426" s="36">
        <v>26</v>
      </c>
      <c r="Q426" s="23" t="s">
        <v>22</v>
      </c>
      <c r="R426" s="37">
        <v>42</v>
      </c>
    </row>
    <row r="427" spans="1:18" ht="27.95" customHeight="1">
      <c r="A427" s="23">
        <v>1801031032</v>
      </c>
      <c r="B427" s="34" t="s">
        <v>670</v>
      </c>
      <c r="C427" s="55" t="s">
        <v>20</v>
      </c>
      <c r="D427" s="55" t="s">
        <v>21</v>
      </c>
      <c r="E427" s="63">
        <v>85.45</v>
      </c>
      <c r="F427" s="24">
        <v>0.5</v>
      </c>
      <c r="G427" s="8">
        <f t="shared" si="27"/>
        <v>85.95</v>
      </c>
      <c r="H427" s="35">
        <v>84.075000000000003</v>
      </c>
      <c r="I427" s="24">
        <v>0</v>
      </c>
      <c r="J427" s="10">
        <f t="shared" si="24"/>
        <v>84.075000000000003</v>
      </c>
      <c r="K427" s="65">
        <v>67.8</v>
      </c>
      <c r="L427" s="35">
        <v>0</v>
      </c>
      <c r="M427" s="11">
        <f t="shared" si="25"/>
        <v>67.8</v>
      </c>
      <c r="N427" s="17">
        <f t="shared" si="26"/>
        <v>82.728750000000005</v>
      </c>
      <c r="O427" s="36">
        <v>27</v>
      </c>
      <c r="P427" s="36">
        <v>24</v>
      </c>
      <c r="Q427" s="23" t="s">
        <v>22</v>
      </c>
      <c r="R427" s="37">
        <v>42</v>
      </c>
    </row>
    <row r="428" spans="1:18" ht="27.95" customHeight="1">
      <c r="A428" s="29">
        <v>1825011022</v>
      </c>
      <c r="B428" s="41" t="s">
        <v>671</v>
      </c>
      <c r="C428" s="55" t="s">
        <v>20</v>
      </c>
      <c r="D428" s="55" t="s">
        <v>21</v>
      </c>
      <c r="E428" s="38">
        <v>85.73</v>
      </c>
      <c r="F428" s="24">
        <v>0</v>
      </c>
      <c r="G428" s="8">
        <f t="shared" si="27"/>
        <v>85.73</v>
      </c>
      <c r="H428" s="35">
        <v>81.525000000000006</v>
      </c>
      <c r="I428" s="24">
        <v>1</v>
      </c>
      <c r="J428" s="10">
        <f t="shared" si="24"/>
        <v>82.525000000000006</v>
      </c>
      <c r="K428" s="40">
        <v>70.5</v>
      </c>
      <c r="L428" s="35">
        <v>0</v>
      </c>
      <c r="M428" s="11">
        <f t="shared" si="25"/>
        <v>70.5</v>
      </c>
      <c r="N428" s="17">
        <f t="shared" si="26"/>
        <v>81.803250000000006</v>
      </c>
      <c r="O428" s="36">
        <v>28</v>
      </c>
      <c r="P428" s="36">
        <v>30</v>
      </c>
      <c r="Q428" s="23" t="s">
        <v>22</v>
      </c>
      <c r="R428" s="29">
        <v>42</v>
      </c>
    </row>
    <row r="429" spans="1:18" ht="27.95" customHeight="1">
      <c r="A429" s="23">
        <v>1801031002</v>
      </c>
      <c r="B429" s="34" t="s">
        <v>672</v>
      </c>
      <c r="C429" s="55" t="s">
        <v>20</v>
      </c>
      <c r="D429" s="55" t="s">
        <v>21</v>
      </c>
      <c r="E429" s="63">
        <v>85.744</v>
      </c>
      <c r="F429" s="24">
        <v>0</v>
      </c>
      <c r="G429" s="8">
        <f t="shared" si="27"/>
        <v>85.744</v>
      </c>
      <c r="H429" s="42">
        <v>81.825000000000003</v>
      </c>
      <c r="I429" s="24">
        <v>0</v>
      </c>
      <c r="J429" s="10">
        <f t="shared" si="24"/>
        <v>81.825000000000003</v>
      </c>
      <c r="K429" s="64">
        <v>74.400000000000006</v>
      </c>
      <c r="L429" s="35">
        <v>0</v>
      </c>
      <c r="M429" s="11">
        <f t="shared" si="25"/>
        <v>74.400000000000006</v>
      </c>
      <c r="N429" s="17">
        <f t="shared" si="26"/>
        <v>81.670349999999999</v>
      </c>
      <c r="O429" s="36">
        <v>29</v>
      </c>
      <c r="P429" s="36">
        <v>29</v>
      </c>
      <c r="Q429" s="23" t="s">
        <v>22</v>
      </c>
      <c r="R429" s="37">
        <v>42</v>
      </c>
    </row>
    <row r="430" spans="1:18" ht="27.95" customHeight="1">
      <c r="A430" s="23" t="s">
        <v>673</v>
      </c>
      <c r="B430" s="34" t="s">
        <v>674</v>
      </c>
      <c r="C430" s="55" t="s">
        <v>20</v>
      </c>
      <c r="D430" s="55" t="s">
        <v>21</v>
      </c>
      <c r="E430" s="63">
        <v>83.757999999999996</v>
      </c>
      <c r="F430" s="24">
        <v>0.5</v>
      </c>
      <c r="G430" s="8">
        <f t="shared" si="27"/>
        <v>84.257999999999996</v>
      </c>
      <c r="H430" s="35">
        <v>81.174999999999997</v>
      </c>
      <c r="I430" s="24">
        <v>0</v>
      </c>
      <c r="J430" s="10">
        <f t="shared" si="24"/>
        <v>81.174999999999997</v>
      </c>
      <c r="K430" s="65">
        <v>76.55</v>
      </c>
      <c r="L430" s="35">
        <v>0</v>
      </c>
      <c r="M430" s="11">
        <f t="shared" si="25"/>
        <v>76.55</v>
      </c>
      <c r="N430" s="17">
        <f t="shared" si="26"/>
        <v>81.174949999999995</v>
      </c>
      <c r="O430" s="36">
        <v>30</v>
      </c>
      <c r="P430" s="36">
        <v>31</v>
      </c>
      <c r="Q430" s="23" t="s">
        <v>290</v>
      </c>
      <c r="R430" s="37">
        <v>42</v>
      </c>
    </row>
    <row r="431" spans="1:18" ht="27.95" customHeight="1">
      <c r="A431" s="23">
        <v>1724011012</v>
      </c>
      <c r="B431" s="34" t="s">
        <v>675</v>
      </c>
      <c r="C431" s="55" t="s">
        <v>20</v>
      </c>
      <c r="D431" s="55" t="s">
        <v>21</v>
      </c>
      <c r="E431" s="38">
        <v>85.33</v>
      </c>
      <c r="F431" s="24">
        <v>0</v>
      </c>
      <c r="G431" s="8">
        <f t="shared" si="27"/>
        <v>85.33</v>
      </c>
      <c r="H431" s="35">
        <v>80.174999999999997</v>
      </c>
      <c r="I431" s="24">
        <v>1</v>
      </c>
      <c r="J431" s="10">
        <f t="shared" si="24"/>
        <v>81.174999999999997</v>
      </c>
      <c r="K431" s="43">
        <v>65</v>
      </c>
      <c r="L431" s="35">
        <v>0</v>
      </c>
      <c r="M431" s="11">
        <f t="shared" si="25"/>
        <v>65</v>
      </c>
      <c r="N431" s="17">
        <f t="shared" si="26"/>
        <v>80.180749999999989</v>
      </c>
      <c r="O431" s="36">
        <v>31</v>
      </c>
      <c r="P431" s="36">
        <v>33</v>
      </c>
      <c r="Q431" s="23" t="s">
        <v>22</v>
      </c>
      <c r="R431" s="37">
        <v>42</v>
      </c>
    </row>
    <row r="432" spans="1:18" ht="27.95" customHeight="1">
      <c r="A432" s="23">
        <v>1801031010</v>
      </c>
      <c r="B432" s="34" t="s">
        <v>676</v>
      </c>
      <c r="C432" s="55" t="s">
        <v>20</v>
      </c>
      <c r="D432" s="55" t="s">
        <v>21</v>
      </c>
      <c r="E432" s="63">
        <v>84.984000000000009</v>
      </c>
      <c r="F432" s="24">
        <v>0.5</v>
      </c>
      <c r="G432" s="8">
        <f t="shared" si="27"/>
        <v>85.484000000000009</v>
      </c>
      <c r="H432" s="35">
        <v>81.075000000000003</v>
      </c>
      <c r="I432" s="24">
        <v>0</v>
      </c>
      <c r="J432" s="10">
        <f t="shared" si="24"/>
        <v>81.075000000000003</v>
      </c>
      <c r="K432" s="64">
        <v>64.900000000000006</v>
      </c>
      <c r="L432" s="35">
        <v>0</v>
      </c>
      <c r="M432" s="11">
        <f t="shared" si="25"/>
        <v>64.900000000000006</v>
      </c>
      <c r="N432" s="17">
        <f t="shared" si="26"/>
        <v>80.118849999999995</v>
      </c>
      <c r="O432" s="36">
        <v>32</v>
      </c>
      <c r="P432" s="36">
        <v>32</v>
      </c>
      <c r="Q432" s="23" t="s">
        <v>22</v>
      </c>
      <c r="R432" s="37">
        <v>42</v>
      </c>
    </row>
    <row r="433" spans="1:18" ht="27.95" customHeight="1">
      <c r="A433" s="23">
        <v>1801031039</v>
      </c>
      <c r="B433" s="34" t="s">
        <v>677</v>
      </c>
      <c r="C433" s="55" t="s">
        <v>20</v>
      </c>
      <c r="D433" s="55" t="s">
        <v>21</v>
      </c>
      <c r="E433" s="38">
        <v>83.391999999999996</v>
      </c>
      <c r="F433" s="24">
        <v>0.75</v>
      </c>
      <c r="G433" s="8">
        <f t="shared" si="27"/>
        <v>84.141999999999996</v>
      </c>
      <c r="H433" s="35">
        <v>82.125</v>
      </c>
      <c r="I433" s="24">
        <v>0</v>
      </c>
      <c r="J433" s="10">
        <f t="shared" si="24"/>
        <v>82.125</v>
      </c>
      <c r="K433" s="65">
        <v>45.4</v>
      </c>
      <c r="L433" s="35">
        <v>0</v>
      </c>
      <c r="M433" s="11">
        <f t="shared" si="25"/>
        <v>45.4</v>
      </c>
      <c r="N433" s="17">
        <f t="shared" si="26"/>
        <v>78.755050000000011</v>
      </c>
      <c r="O433" s="36">
        <v>33</v>
      </c>
      <c r="P433" s="36">
        <v>28</v>
      </c>
      <c r="Q433" s="23" t="s">
        <v>22</v>
      </c>
      <c r="R433" s="37">
        <v>42</v>
      </c>
    </row>
    <row r="434" spans="1:18" ht="27.95" customHeight="1">
      <c r="A434" s="23">
        <v>1801031031</v>
      </c>
      <c r="B434" s="34" t="s">
        <v>678</v>
      </c>
      <c r="C434" s="55" t="s">
        <v>20</v>
      </c>
      <c r="D434" s="55" t="s">
        <v>21</v>
      </c>
      <c r="E434" s="63">
        <v>85.234000000000009</v>
      </c>
      <c r="F434" s="24">
        <v>0</v>
      </c>
      <c r="G434" s="8">
        <f t="shared" si="27"/>
        <v>85.234000000000009</v>
      </c>
      <c r="H434" s="35">
        <v>80.125</v>
      </c>
      <c r="I434" s="24">
        <v>0</v>
      </c>
      <c r="J434" s="10">
        <f t="shared" si="24"/>
        <v>80.125</v>
      </c>
      <c r="K434" s="65">
        <v>54.9</v>
      </c>
      <c r="L434" s="35">
        <v>0</v>
      </c>
      <c r="M434" s="11">
        <f t="shared" si="25"/>
        <v>54.9</v>
      </c>
      <c r="N434" s="17">
        <f t="shared" si="26"/>
        <v>78.368849999999995</v>
      </c>
      <c r="O434" s="36">
        <v>34</v>
      </c>
      <c r="P434" s="36">
        <v>34</v>
      </c>
      <c r="Q434" s="23" t="s">
        <v>22</v>
      </c>
      <c r="R434" s="37">
        <v>42</v>
      </c>
    </row>
    <row r="435" spans="1:18" ht="27.95" customHeight="1">
      <c r="A435" s="23">
        <v>1801031011</v>
      </c>
      <c r="B435" s="34" t="s">
        <v>679</v>
      </c>
      <c r="C435" s="55" t="s">
        <v>20</v>
      </c>
      <c r="D435" s="55" t="s">
        <v>21</v>
      </c>
      <c r="E435" s="63">
        <v>85.224000000000004</v>
      </c>
      <c r="F435" s="24">
        <v>0</v>
      </c>
      <c r="G435" s="8">
        <f t="shared" si="27"/>
        <v>85.224000000000004</v>
      </c>
      <c r="H435" s="35">
        <v>79.174999999999997</v>
      </c>
      <c r="I435" s="24">
        <v>0</v>
      </c>
      <c r="J435" s="10">
        <f t="shared" si="24"/>
        <v>79.174999999999997</v>
      </c>
      <c r="K435" s="64">
        <v>56</v>
      </c>
      <c r="L435" s="35">
        <v>0</v>
      </c>
      <c r="M435" s="11">
        <f t="shared" si="25"/>
        <v>56</v>
      </c>
      <c r="N435" s="17">
        <f t="shared" si="26"/>
        <v>77.764849999999996</v>
      </c>
      <c r="O435" s="36">
        <v>35</v>
      </c>
      <c r="P435" s="36">
        <v>35</v>
      </c>
      <c r="Q435" s="23" t="s">
        <v>22</v>
      </c>
      <c r="R435" s="37">
        <v>42</v>
      </c>
    </row>
    <row r="436" spans="1:18" ht="27.95" customHeight="1">
      <c r="A436" s="23" t="s">
        <v>680</v>
      </c>
      <c r="B436" s="34" t="s">
        <v>681</v>
      </c>
      <c r="C436" s="55" t="s">
        <v>20</v>
      </c>
      <c r="D436" s="55" t="s">
        <v>21</v>
      </c>
      <c r="E436" s="38">
        <v>83.475999999999999</v>
      </c>
      <c r="F436" s="24">
        <v>0</v>
      </c>
      <c r="G436" s="8">
        <f t="shared" si="27"/>
        <v>83.475999999999999</v>
      </c>
      <c r="H436" s="35">
        <v>77.075000000000003</v>
      </c>
      <c r="I436" s="24">
        <v>0</v>
      </c>
      <c r="J436" s="10">
        <f t="shared" si="24"/>
        <v>77.075000000000003</v>
      </c>
      <c r="K436" s="65">
        <v>70.5</v>
      </c>
      <c r="L436" s="35">
        <v>0</v>
      </c>
      <c r="M436" s="11">
        <f t="shared" si="25"/>
        <v>70.5</v>
      </c>
      <c r="N436" s="17">
        <f t="shared" si="26"/>
        <v>77.377650000000003</v>
      </c>
      <c r="O436" s="36">
        <v>36</v>
      </c>
      <c r="P436" s="36">
        <v>36</v>
      </c>
      <c r="Q436" s="23" t="s">
        <v>290</v>
      </c>
      <c r="R436" s="37">
        <v>42</v>
      </c>
    </row>
    <row r="437" spans="1:18" ht="27.95" customHeight="1">
      <c r="A437" s="23" t="s">
        <v>682</v>
      </c>
      <c r="B437" s="34" t="s">
        <v>683</v>
      </c>
      <c r="C437" s="55" t="s">
        <v>20</v>
      </c>
      <c r="D437" s="55" t="s">
        <v>21</v>
      </c>
      <c r="E437" s="38">
        <v>82.834000000000003</v>
      </c>
      <c r="F437" s="24">
        <v>0.5</v>
      </c>
      <c r="G437" s="8">
        <f t="shared" si="27"/>
        <v>83.334000000000003</v>
      </c>
      <c r="H437" s="35">
        <v>69.375</v>
      </c>
      <c r="I437" s="24">
        <v>0</v>
      </c>
      <c r="J437" s="10">
        <f t="shared" si="24"/>
        <v>69.375</v>
      </c>
      <c r="K437" s="65">
        <v>87.5</v>
      </c>
      <c r="L437" s="35">
        <v>11.5</v>
      </c>
      <c r="M437" s="11">
        <f t="shared" si="25"/>
        <v>99</v>
      </c>
      <c r="N437" s="17">
        <f t="shared" si="26"/>
        <v>74.431350000000009</v>
      </c>
      <c r="O437" s="36">
        <v>37</v>
      </c>
      <c r="P437" s="36">
        <v>40</v>
      </c>
      <c r="Q437" s="23" t="s">
        <v>290</v>
      </c>
      <c r="R437" s="37">
        <v>42</v>
      </c>
    </row>
    <row r="438" spans="1:18" ht="27.95" customHeight="1">
      <c r="A438" s="23" t="s">
        <v>684</v>
      </c>
      <c r="B438" s="34" t="s">
        <v>685</v>
      </c>
      <c r="C438" s="55" t="s">
        <v>20</v>
      </c>
      <c r="D438" s="55" t="s">
        <v>21</v>
      </c>
      <c r="E438" s="63">
        <v>84.912000000000006</v>
      </c>
      <c r="F438" s="24">
        <v>0</v>
      </c>
      <c r="G438" s="8">
        <f t="shared" si="27"/>
        <v>84.912000000000006</v>
      </c>
      <c r="H438" s="35">
        <v>74.075000000000003</v>
      </c>
      <c r="I438" s="24">
        <v>0</v>
      </c>
      <c r="J438" s="10">
        <f t="shared" si="24"/>
        <v>74.075000000000003</v>
      </c>
      <c r="K438" s="64">
        <v>57.4</v>
      </c>
      <c r="L438" s="35">
        <v>0</v>
      </c>
      <c r="M438" s="11">
        <f t="shared" si="25"/>
        <v>57.4</v>
      </c>
      <c r="N438" s="17">
        <f t="shared" si="26"/>
        <v>74.033050000000003</v>
      </c>
      <c r="O438" s="36">
        <v>38</v>
      </c>
      <c r="P438" s="36">
        <v>37</v>
      </c>
      <c r="Q438" s="23" t="s">
        <v>290</v>
      </c>
      <c r="R438" s="37">
        <v>42</v>
      </c>
    </row>
    <row r="439" spans="1:18" ht="27.95" customHeight="1">
      <c r="A439" s="44" t="s">
        <v>686</v>
      </c>
      <c r="B439" s="45" t="s">
        <v>687</v>
      </c>
      <c r="C439" s="55" t="s">
        <v>20</v>
      </c>
      <c r="D439" s="55" t="s">
        <v>21</v>
      </c>
      <c r="E439" s="63">
        <v>85.847999999999999</v>
      </c>
      <c r="F439" s="24">
        <v>0</v>
      </c>
      <c r="G439" s="8">
        <f t="shared" si="27"/>
        <v>85.847999999999999</v>
      </c>
      <c r="H439" s="35">
        <v>71.125</v>
      </c>
      <c r="I439" s="24">
        <v>0</v>
      </c>
      <c r="J439" s="10">
        <f t="shared" si="24"/>
        <v>71.125</v>
      </c>
      <c r="K439" s="64">
        <v>49.6</v>
      </c>
      <c r="L439" s="35">
        <v>0</v>
      </c>
      <c r="M439" s="11">
        <f t="shared" si="25"/>
        <v>49.6</v>
      </c>
      <c r="N439" s="17">
        <f t="shared" si="26"/>
        <v>71.180949999999996</v>
      </c>
      <c r="O439" s="36">
        <v>39</v>
      </c>
      <c r="P439" s="36">
        <v>39</v>
      </c>
      <c r="Q439" s="23" t="s">
        <v>688</v>
      </c>
      <c r="R439" s="37">
        <v>42</v>
      </c>
    </row>
    <row r="440" spans="1:18" ht="27.95" customHeight="1">
      <c r="A440" s="23">
        <v>1801031007</v>
      </c>
      <c r="B440" s="34" t="s">
        <v>689</v>
      </c>
      <c r="C440" s="55" t="s">
        <v>20</v>
      </c>
      <c r="D440" s="55" t="s">
        <v>21</v>
      </c>
      <c r="E440" s="63">
        <v>79</v>
      </c>
      <c r="F440" s="24">
        <v>0</v>
      </c>
      <c r="G440" s="8">
        <f t="shared" si="27"/>
        <v>79</v>
      </c>
      <c r="H440" s="35">
        <v>72.325000000000003</v>
      </c>
      <c r="I440" s="24">
        <v>0</v>
      </c>
      <c r="J440" s="10">
        <f t="shared" si="24"/>
        <v>72.325000000000003</v>
      </c>
      <c r="K440" s="64">
        <v>41.8</v>
      </c>
      <c r="L440" s="35">
        <v>0</v>
      </c>
      <c r="M440" s="11">
        <f t="shared" si="25"/>
        <v>41.8</v>
      </c>
      <c r="N440" s="17">
        <f t="shared" si="26"/>
        <v>70.273750000000007</v>
      </c>
      <c r="O440" s="36">
        <v>40</v>
      </c>
      <c r="P440" s="36">
        <v>38</v>
      </c>
      <c r="Q440" s="23" t="s">
        <v>290</v>
      </c>
      <c r="R440" s="37">
        <v>42</v>
      </c>
    </row>
    <row r="441" spans="1:18" ht="27.95" customHeight="1">
      <c r="A441" s="23" t="s">
        <v>690</v>
      </c>
      <c r="B441" s="34" t="s">
        <v>691</v>
      </c>
      <c r="C441" s="55" t="s">
        <v>20</v>
      </c>
      <c r="D441" s="55" t="s">
        <v>21</v>
      </c>
      <c r="E441" s="63">
        <v>83.692000000000007</v>
      </c>
      <c r="F441" s="24">
        <v>0</v>
      </c>
      <c r="G441" s="8">
        <f t="shared" si="27"/>
        <v>83.692000000000007</v>
      </c>
      <c r="H441" s="35">
        <v>65.875</v>
      </c>
      <c r="I441" s="24">
        <v>0</v>
      </c>
      <c r="J441" s="10">
        <f t="shared" si="24"/>
        <v>65.875</v>
      </c>
      <c r="K441" s="65">
        <v>79.2</v>
      </c>
      <c r="L441" s="35">
        <v>0</v>
      </c>
      <c r="M441" s="11">
        <f t="shared" si="25"/>
        <v>79.2</v>
      </c>
      <c r="N441" s="17">
        <f t="shared" si="26"/>
        <v>69.880049999999997</v>
      </c>
      <c r="O441" s="36">
        <v>41</v>
      </c>
      <c r="P441" s="36">
        <v>42</v>
      </c>
      <c r="Q441" s="23" t="s">
        <v>688</v>
      </c>
      <c r="R441" s="37">
        <v>42</v>
      </c>
    </row>
    <row r="442" spans="1:18" ht="27.95" customHeight="1">
      <c r="A442" s="23">
        <v>1801031008</v>
      </c>
      <c r="B442" s="34" t="s">
        <v>692</v>
      </c>
      <c r="C442" s="55" t="s">
        <v>20</v>
      </c>
      <c r="D442" s="55" t="s">
        <v>21</v>
      </c>
      <c r="E442" s="63">
        <v>83.647999999999996</v>
      </c>
      <c r="F442" s="24">
        <v>0</v>
      </c>
      <c r="G442" s="8">
        <f t="shared" si="27"/>
        <v>83.647999999999996</v>
      </c>
      <c r="H442" s="35">
        <v>66.974999999999994</v>
      </c>
      <c r="I442" s="24">
        <v>0</v>
      </c>
      <c r="J442" s="10">
        <f t="shared" si="24"/>
        <v>66.974999999999994</v>
      </c>
      <c r="K442" s="64">
        <v>70.400000000000006</v>
      </c>
      <c r="L442" s="35">
        <v>0</v>
      </c>
      <c r="M442" s="11">
        <f t="shared" si="25"/>
        <v>70.400000000000006</v>
      </c>
      <c r="N442" s="17">
        <f t="shared" si="26"/>
        <v>69.818449999999999</v>
      </c>
      <c r="O442" s="36">
        <v>42</v>
      </c>
      <c r="P442" s="36">
        <v>41</v>
      </c>
      <c r="Q442" s="23" t="s">
        <v>688</v>
      </c>
      <c r="R442" s="37">
        <v>42</v>
      </c>
    </row>
    <row r="446" spans="1:18" ht="36" customHeight="1">
      <c r="A446" s="87" t="s">
        <v>1235</v>
      </c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</row>
    <row r="447" spans="1:18">
      <c r="A447" s="50" t="s">
        <v>0</v>
      </c>
      <c r="B447" s="50" t="s">
        <v>1</v>
      </c>
      <c r="C447" s="50" t="s">
        <v>2</v>
      </c>
      <c r="D447" s="50" t="s">
        <v>3</v>
      </c>
      <c r="E447" s="51" t="s">
        <v>4</v>
      </c>
      <c r="F447" s="51" t="s">
        <v>5</v>
      </c>
      <c r="G447" s="51" t="s">
        <v>6</v>
      </c>
      <c r="H447" s="51" t="s">
        <v>7</v>
      </c>
      <c r="I447" s="51" t="s">
        <v>8</v>
      </c>
      <c r="J447" s="51" t="s">
        <v>9</v>
      </c>
      <c r="K447" s="51" t="s">
        <v>10</v>
      </c>
      <c r="L447" s="51" t="s">
        <v>11</v>
      </c>
      <c r="M447" s="51" t="s">
        <v>12</v>
      </c>
      <c r="N447" s="51" t="s">
        <v>13</v>
      </c>
      <c r="O447" s="68" t="s">
        <v>14</v>
      </c>
      <c r="P447" s="68" t="s">
        <v>15</v>
      </c>
      <c r="Q447" s="53" t="s">
        <v>16</v>
      </c>
      <c r="R447" s="68" t="s">
        <v>17</v>
      </c>
    </row>
    <row r="448" spans="1:18" ht="27.95" customHeight="1">
      <c r="A448" s="48">
        <v>1901110256</v>
      </c>
      <c r="B448" s="48" t="s">
        <v>694</v>
      </c>
      <c r="C448" s="48" t="s">
        <v>695</v>
      </c>
      <c r="D448" s="48" t="s">
        <v>696</v>
      </c>
      <c r="E448" s="49">
        <v>83.758333333333297</v>
      </c>
      <c r="F448" s="49">
        <v>19.75</v>
      </c>
      <c r="G448" s="49">
        <v>100</v>
      </c>
      <c r="H448" s="49">
        <v>90.9</v>
      </c>
      <c r="I448" s="49">
        <v>3.9750000000000001</v>
      </c>
      <c r="J448" s="49">
        <f t="shared" ref="J448:J507" si="28">H448+I448</f>
        <v>94.875</v>
      </c>
      <c r="K448" s="49">
        <v>87.4</v>
      </c>
      <c r="L448" s="49">
        <v>0</v>
      </c>
      <c r="M448" s="49">
        <f>K448+L448</f>
        <v>87.4</v>
      </c>
      <c r="N448" s="49">
        <f t="shared" ref="N448:N460" si="29">G448*0.15+J448*0.75+M448*0.1</f>
        <v>94.896249999999995</v>
      </c>
      <c r="O448" s="48">
        <v>1</v>
      </c>
      <c r="P448" s="48">
        <v>1</v>
      </c>
      <c r="Q448" s="48" t="s">
        <v>22</v>
      </c>
      <c r="R448" s="48" t="s">
        <v>697</v>
      </c>
    </row>
    <row r="449" spans="1:18" ht="27.95" customHeight="1">
      <c r="A449" s="48">
        <v>1934110260</v>
      </c>
      <c r="B449" s="48" t="s">
        <v>698</v>
      </c>
      <c r="C449" s="48" t="s">
        <v>695</v>
      </c>
      <c r="D449" s="48" t="s">
        <v>696</v>
      </c>
      <c r="E449" s="49">
        <v>85.765217391999997</v>
      </c>
      <c r="F449" s="49">
        <v>16.5</v>
      </c>
      <c r="G449" s="49">
        <v>100</v>
      </c>
      <c r="H449" s="49">
        <v>89.68</v>
      </c>
      <c r="I449" s="49">
        <v>4.75</v>
      </c>
      <c r="J449" s="49">
        <f t="shared" si="28"/>
        <v>94.43</v>
      </c>
      <c r="K449" s="49">
        <v>79.875</v>
      </c>
      <c r="L449" s="49">
        <v>0</v>
      </c>
      <c r="M449" s="49">
        <v>79.875</v>
      </c>
      <c r="N449" s="49">
        <f t="shared" si="29"/>
        <v>93.81</v>
      </c>
      <c r="O449" s="48">
        <v>2</v>
      </c>
      <c r="P449" s="48">
        <v>6</v>
      </c>
      <c r="Q449" s="48" t="s">
        <v>22</v>
      </c>
      <c r="R449" s="48" t="s">
        <v>697</v>
      </c>
    </row>
    <row r="450" spans="1:18" ht="27.95" customHeight="1">
      <c r="A450" s="48">
        <v>1901110205</v>
      </c>
      <c r="B450" s="48" t="s">
        <v>699</v>
      </c>
      <c r="C450" s="48" t="s">
        <v>20</v>
      </c>
      <c r="D450" s="48" t="s">
        <v>696</v>
      </c>
      <c r="E450" s="49">
        <v>84.783333333333346</v>
      </c>
      <c r="F450" s="49">
        <v>16</v>
      </c>
      <c r="G450" s="49">
        <v>100</v>
      </c>
      <c r="H450" s="49">
        <v>89.4</v>
      </c>
      <c r="I450" s="49">
        <v>3.25</v>
      </c>
      <c r="J450" s="49">
        <f t="shared" si="28"/>
        <v>92.65</v>
      </c>
      <c r="K450" s="49">
        <v>88.4</v>
      </c>
      <c r="L450" s="49">
        <v>0</v>
      </c>
      <c r="M450" s="49">
        <f>K450+L450</f>
        <v>88.4</v>
      </c>
      <c r="N450" s="49">
        <f t="shared" si="29"/>
        <v>93.327500000000015</v>
      </c>
      <c r="O450" s="48">
        <v>3</v>
      </c>
      <c r="P450" s="48">
        <v>8</v>
      </c>
      <c r="Q450" s="48" t="s">
        <v>22</v>
      </c>
      <c r="R450" s="48" t="s">
        <v>700</v>
      </c>
    </row>
    <row r="451" spans="1:18" ht="27.95" customHeight="1">
      <c r="A451" s="48">
        <v>1901110103</v>
      </c>
      <c r="B451" s="48" t="s">
        <v>701</v>
      </c>
      <c r="C451" s="48" t="s">
        <v>20</v>
      </c>
      <c r="D451" s="48" t="s">
        <v>696</v>
      </c>
      <c r="E451" s="49">
        <v>84.6</v>
      </c>
      <c r="F451" s="49">
        <v>13</v>
      </c>
      <c r="G451" s="49">
        <f>E451+F451</f>
        <v>97.6</v>
      </c>
      <c r="H451" s="49">
        <v>89.81</v>
      </c>
      <c r="I451" s="49">
        <v>3.0625</v>
      </c>
      <c r="J451" s="49">
        <f t="shared" si="28"/>
        <v>92.872500000000002</v>
      </c>
      <c r="K451" s="49">
        <v>86.65</v>
      </c>
      <c r="L451" s="49">
        <v>0</v>
      </c>
      <c r="M451" s="49">
        <v>86.65</v>
      </c>
      <c r="N451" s="49">
        <f t="shared" si="29"/>
        <v>92.959375000000009</v>
      </c>
      <c r="O451" s="48">
        <v>4</v>
      </c>
      <c r="P451" s="48">
        <v>5</v>
      </c>
      <c r="Q451" s="48" t="s">
        <v>22</v>
      </c>
      <c r="R451" s="48" t="s">
        <v>700</v>
      </c>
    </row>
    <row r="452" spans="1:18" ht="27.95" customHeight="1">
      <c r="A452" s="48">
        <v>1901110237</v>
      </c>
      <c r="B452" s="48" t="s">
        <v>702</v>
      </c>
      <c r="C452" s="48" t="s">
        <v>20</v>
      </c>
      <c r="D452" s="48" t="s">
        <v>696</v>
      </c>
      <c r="E452" s="49">
        <v>84.916666666666657</v>
      </c>
      <c r="F452" s="49">
        <v>16</v>
      </c>
      <c r="G452" s="49">
        <v>100</v>
      </c>
      <c r="H452" s="49">
        <v>88.62</v>
      </c>
      <c r="I452" s="49">
        <v>4</v>
      </c>
      <c r="J452" s="49">
        <f t="shared" si="28"/>
        <v>92.62</v>
      </c>
      <c r="K452" s="49">
        <v>84.6</v>
      </c>
      <c r="L452" s="49">
        <v>0</v>
      </c>
      <c r="M452" s="49">
        <f>K452+L452</f>
        <v>84.6</v>
      </c>
      <c r="N452" s="49">
        <f t="shared" si="29"/>
        <v>92.924999999999997</v>
      </c>
      <c r="O452" s="48">
        <v>5</v>
      </c>
      <c r="P452" s="48">
        <v>15</v>
      </c>
      <c r="Q452" s="48" t="s">
        <v>22</v>
      </c>
      <c r="R452" s="48" t="s">
        <v>700</v>
      </c>
    </row>
    <row r="453" spans="1:18" ht="27.95" customHeight="1">
      <c r="A453" s="48">
        <v>1901110229</v>
      </c>
      <c r="B453" s="48" t="s">
        <v>703</v>
      </c>
      <c r="C453" s="48" t="s">
        <v>20</v>
      </c>
      <c r="D453" s="48" t="s">
        <v>696</v>
      </c>
      <c r="E453" s="49">
        <v>82.174999999999997</v>
      </c>
      <c r="F453" s="49">
        <v>13</v>
      </c>
      <c r="G453" s="49">
        <f>E453+F453</f>
        <v>95.174999999999997</v>
      </c>
      <c r="H453" s="49">
        <v>88.67</v>
      </c>
      <c r="I453" s="49">
        <v>4</v>
      </c>
      <c r="J453" s="49">
        <f t="shared" si="28"/>
        <v>92.67</v>
      </c>
      <c r="K453" s="49">
        <v>87.55</v>
      </c>
      <c r="L453" s="49">
        <v>0</v>
      </c>
      <c r="M453" s="49">
        <f>K453+L453</f>
        <v>87.55</v>
      </c>
      <c r="N453" s="49">
        <f t="shared" si="29"/>
        <v>92.533749999999998</v>
      </c>
      <c r="O453" s="48">
        <v>6</v>
      </c>
      <c r="P453" s="48">
        <v>14</v>
      </c>
      <c r="Q453" s="48" t="s">
        <v>22</v>
      </c>
      <c r="R453" s="48" t="s">
        <v>700</v>
      </c>
    </row>
    <row r="454" spans="1:18" ht="27.95" customHeight="1">
      <c r="A454" s="48">
        <v>1901110097</v>
      </c>
      <c r="B454" s="48" t="s">
        <v>704</v>
      </c>
      <c r="C454" s="48" t="s">
        <v>20</v>
      </c>
      <c r="D454" s="48" t="s">
        <v>696</v>
      </c>
      <c r="E454" s="49">
        <v>84.52</v>
      </c>
      <c r="F454" s="49">
        <v>10</v>
      </c>
      <c r="G454" s="49">
        <f>E454+F454</f>
        <v>94.52</v>
      </c>
      <c r="H454" s="49">
        <v>88.88</v>
      </c>
      <c r="I454" s="49">
        <v>3.1</v>
      </c>
      <c r="J454" s="49">
        <f t="shared" si="28"/>
        <v>91.97999999999999</v>
      </c>
      <c r="K454" s="49">
        <v>91.25</v>
      </c>
      <c r="L454" s="49">
        <v>0</v>
      </c>
      <c r="M454" s="49">
        <v>91.25</v>
      </c>
      <c r="N454" s="49">
        <f t="shared" si="29"/>
        <v>92.287999999999982</v>
      </c>
      <c r="O454" s="48">
        <v>7</v>
      </c>
      <c r="P454" s="48">
        <v>13</v>
      </c>
      <c r="Q454" s="48" t="s">
        <v>22</v>
      </c>
      <c r="R454" s="48" t="s">
        <v>700</v>
      </c>
    </row>
    <row r="455" spans="1:18" ht="27.95" customHeight="1">
      <c r="A455" s="48">
        <v>1901110207</v>
      </c>
      <c r="B455" s="48" t="s">
        <v>705</v>
      </c>
      <c r="C455" s="48" t="s">
        <v>20</v>
      </c>
      <c r="D455" s="48" t="s">
        <v>696</v>
      </c>
      <c r="E455" s="49">
        <v>84.86666666666666</v>
      </c>
      <c r="F455" s="49">
        <v>11.5</v>
      </c>
      <c r="G455" s="49">
        <f>E455+F455</f>
        <v>96.36666666666666</v>
      </c>
      <c r="H455" s="49">
        <v>90.89</v>
      </c>
      <c r="I455" s="49">
        <v>2</v>
      </c>
      <c r="J455" s="49">
        <f t="shared" si="28"/>
        <v>92.89</v>
      </c>
      <c r="K455" s="49">
        <v>77.7</v>
      </c>
      <c r="L455" s="49">
        <v>0</v>
      </c>
      <c r="M455" s="49">
        <f>K455+L455</f>
        <v>77.7</v>
      </c>
      <c r="N455" s="49">
        <f t="shared" si="29"/>
        <v>91.892499999999998</v>
      </c>
      <c r="O455" s="48">
        <v>8</v>
      </c>
      <c r="P455" s="48">
        <v>2</v>
      </c>
      <c r="Q455" s="48" t="s">
        <v>22</v>
      </c>
      <c r="R455" s="48" t="s">
        <v>700</v>
      </c>
    </row>
    <row r="456" spans="1:18" ht="27.95" customHeight="1">
      <c r="A456" s="48">
        <v>1901110257</v>
      </c>
      <c r="B456" s="48" t="s">
        <v>706</v>
      </c>
      <c r="C456" s="48" t="s">
        <v>20</v>
      </c>
      <c r="D456" s="48" t="s">
        <v>696</v>
      </c>
      <c r="E456" s="49">
        <v>84.625</v>
      </c>
      <c r="F456" s="49">
        <v>9.75</v>
      </c>
      <c r="G456" s="49">
        <v>94.375</v>
      </c>
      <c r="H456" s="49">
        <v>89.4</v>
      </c>
      <c r="I456" s="49">
        <v>3</v>
      </c>
      <c r="J456" s="49">
        <f t="shared" si="28"/>
        <v>92.4</v>
      </c>
      <c r="K456" s="49">
        <v>84.1</v>
      </c>
      <c r="L456" s="49">
        <v>0</v>
      </c>
      <c r="M456" s="49">
        <f>K456+L456</f>
        <v>84.1</v>
      </c>
      <c r="N456" s="49">
        <f t="shared" si="29"/>
        <v>91.866250000000008</v>
      </c>
      <c r="O456" s="48">
        <v>9</v>
      </c>
      <c r="P456" s="48">
        <v>8</v>
      </c>
      <c r="Q456" s="48" t="s">
        <v>22</v>
      </c>
      <c r="R456" s="48" t="s">
        <v>700</v>
      </c>
    </row>
    <row r="457" spans="1:18" ht="27.95" customHeight="1">
      <c r="A457" s="48">
        <v>1901110040</v>
      </c>
      <c r="B457" s="48" t="s">
        <v>707</v>
      </c>
      <c r="C457" s="48" t="s">
        <v>20</v>
      </c>
      <c r="D457" s="48" t="s">
        <v>696</v>
      </c>
      <c r="E457" s="49">
        <v>85.15</v>
      </c>
      <c r="F457" s="49">
        <v>17</v>
      </c>
      <c r="G457" s="49">
        <v>100</v>
      </c>
      <c r="H457" s="49">
        <v>90.691489360000006</v>
      </c>
      <c r="I457" s="49">
        <v>3.5</v>
      </c>
      <c r="J457" s="49">
        <f t="shared" si="28"/>
        <v>94.191489360000006</v>
      </c>
      <c r="K457" s="49">
        <v>62.125</v>
      </c>
      <c r="L457" s="49">
        <v>0</v>
      </c>
      <c r="M457" s="49">
        <v>62.125</v>
      </c>
      <c r="N457" s="49">
        <f t="shared" si="29"/>
        <v>91.856117020000013</v>
      </c>
      <c r="O457" s="48">
        <v>10</v>
      </c>
      <c r="P457" s="48">
        <v>3</v>
      </c>
      <c r="Q457" s="48" t="s">
        <v>22</v>
      </c>
      <c r="R457" s="48" t="s">
        <v>700</v>
      </c>
    </row>
    <row r="458" spans="1:18" ht="27.95" customHeight="1">
      <c r="A458" s="48">
        <v>1901110262</v>
      </c>
      <c r="B458" s="48" t="s">
        <v>708</v>
      </c>
      <c r="C458" s="48" t="s">
        <v>20</v>
      </c>
      <c r="D458" s="48" t="s">
        <v>696</v>
      </c>
      <c r="E458" s="49">
        <v>84.55</v>
      </c>
      <c r="F458" s="49">
        <v>16.75</v>
      </c>
      <c r="G458" s="49">
        <v>100</v>
      </c>
      <c r="H458" s="49">
        <v>87.57</v>
      </c>
      <c r="I458" s="49">
        <v>2</v>
      </c>
      <c r="J458" s="49">
        <f t="shared" si="28"/>
        <v>89.57</v>
      </c>
      <c r="K458" s="49">
        <v>93.6</v>
      </c>
      <c r="L458" s="49">
        <v>0</v>
      </c>
      <c r="M458" s="49">
        <f>K458+L458</f>
        <v>93.6</v>
      </c>
      <c r="N458" s="49">
        <f t="shared" si="29"/>
        <v>91.537499999999994</v>
      </c>
      <c r="O458" s="48">
        <v>11</v>
      </c>
      <c r="P458" s="48">
        <v>30</v>
      </c>
      <c r="Q458" s="48" t="s">
        <v>22</v>
      </c>
      <c r="R458" s="48" t="s">
        <v>700</v>
      </c>
    </row>
    <row r="459" spans="1:18" ht="27.95" customHeight="1">
      <c r="A459" s="48">
        <v>1901110203</v>
      </c>
      <c r="B459" s="48" t="s">
        <v>709</v>
      </c>
      <c r="C459" s="48" t="s">
        <v>20</v>
      </c>
      <c r="D459" s="48" t="s">
        <v>696</v>
      </c>
      <c r="E459" s="49">
        <v>84.833333333333343</v>
      </c>
      <c r="F459" s="49">
        <v>13.5</v>
      </c>
      <c r="G459" s="49">
        <f>E459+F459</f>
        <v>98.333333333333343</v>
      </c>
      <c r="H459" s="49">
        <v>89.01</v>
      </c>
      <c r="I459" s="49">
        <v>1.03125</v>
      </c>
      <c r="J459" s="49">
        <f t="shared" si="28"/>
        <v>90.041250000000005</v>
      </c>
      <c r="K459" s="49">
        <v>91.75</v>
      </c>
      <c r="L459" s="49">
        <v>0</v>
      </c>
      <c r="M459" s="49">
        <f>K459+L459</f>
        <v>91.75</v>
      </c>
      <c r="N459" s="49">
        <f t="shared" si="29"/>
        <v>91.455937500000005</v>
      </c>
      <c r="O459" s="48">
        <v>12</v>
      </c>
      <c r="P459" s="48">
        <v>11</v>
      </c>
      <c r="Q459" s="48" t="s">
        <v>22</v>
      </c>
      <c r="R459" s="48" t="s">
        <v>700</v>
      </c>
    </row>
    <row r="460" spans="1:18" ht="27.95" customHeight="1">
      <c r="A460" s="48">
        <v>1901110201</v>
      </c>
      <c r="B460" s="48" t="s">
        <v>710</v>
      </c>
      <c r="C460" s="48" t="s">
        <v>20</v>
      </c>
      <c r="D460" s="48" t="s">
        <v>696</v>
      </c>
      <c r="E460" s="49">
        <v>84.992000000000004</v>
      </c>
      <c r="F460" s="49">
        <v>12.5</v>
      </c>
      <c r="G460" s="49">
        <f>E460+F460</f>
        <v>97.492000000000004</v>
      </c>
      <c r="H460" s="49">
        <v>87.07</v>
      </c>
      <c r="I460" s="49">
        <v>3</v>
      </c>
      <c r="J460" s="49">
        <f t="shared" si="28"/>
        <v>90.07</v>
      </c>
      <c r="K460" s="49">
        <v>91.15</v>
      </c>
      <c r="L460" s="49">
        <v>0</v>
      </c>
      <c r="M460" s="49">
        <f>K460+L460</f>
        <v>91.15</v>
      </c>
      <c r="N460" s="49">
        <f t="shared" si="29"/>
        <v>91.291299999999993</v>
      </c>
      <c r="O460" s="48">
        <v>13</v>
      </c>
      <c r="P460" s="48">
        <v>39</v>
      </c>
      <c r="Q460" s="48" t="s">
        <v>22</v>
      </c>
      <c r="R460" s="48" t="s">
        <v>700</v>
      </c>
    </row>
    <row r="461" spans="1:18" ht="27.95" customHeight="1">
      <c r="A461" s="48">
        <v>1901110156</v>
      </c>
      <c r="B461" s="48" t="s">
        <v>711</v>
      </c>
      <c r="C461" s="48" t="s">
        <v>20</v>
      </c>
      <c r="D461" s="48" t="s">
        <v>696</v>
      </c>
      <c r="E461" s="49">
        <v>84.744</v>
      </c>
      <c r="F461" s="49">
        <v>3.5</v>
      </c>
      <c r="G461" s="49">
        <f>E461+F461</f>
        <v>88.244</v>
      </c>
      <c r="H461" s="49">
        <v>89</v>
      </c>
      <c r="I461" s="49">
        <v>3.375</v>
      </c>
      <c r="J461" s="49">
        <f t="shared" si="28"/>
        <v>92.375</v>
      </c>
      <c r="K461" s="49">
        <v>86.2</v>
      </c>
      <c r="L461" s="49">
        <v>0</v>
      </c>
      <c r="M461" s="49">
        <v>86.2</v>
      </c>
      <c r="N461" s="49">
        <f t="shared" ref="N461:N470" si="30">M461*0.1+J461*0.75+G461*0.15</f>
        <v>91.13785</v>
      </c>
      <c r="O461" s="48">
        <v>14</v>
      </c>
      <c r="P461" s="48">
        <v>12</v>
      </c>
      <c r="Q461" s="48" t="s">
        <v>22</v>
      </c>
      <c r="R461" s="48" t="s">
        <v>700</v>
      </c>
    </row>
    <row r="462" spans="1:18" ht="27.95" customHeight="1">
      <c r="A462" s="48">
        <v>1825011033</v>
      </c>
      <c r="B462" s="48" t="s">
        <v>712</v>
      </c>
      <c r="C462" s="48" t="s">
        <v>20</v>
      </c>
      <c r="D462" s="48" t="s">
        <v>696</v>
      </c>
      <c r="E462" s="49">
        <v>87.386956519999998</v>
      </c>
      <c r="F462" s="49">
        <v>7.5</v>
      </c>
      <c r="G462" s="49">
        <f>E462+F462</f>
        <v>94.886956519999998</v>
      </c>
      <c r="H462" s="49">
        <v>89.03</v>
      </c>
      <c r="I462" s="49">
        <v>2.5625</v>
      </c>
      <c r="J462" s="49">
        <f t="shared" si="28"/>
        <v>91.592500000000001</v>
      </c>
      <c r="K462" s="49">
        <v>81.650000000000006</v>
      </c>
      <c r="L462" s="49">
        <v>0</v>
      </c>
      <c r="M462" s="49">
        <v>81.650000000000006</v>
      </c>
      <c r="N462" s="49">
        <f t="shared" si="30"/>
        <v>91.092418478000013</v>
      </c>
      <c r="O462" s="48">
        <v>15</v>
      </c>
      <c r="P462" s="48">
        <v>10</v>
      </c>
      <c r="Q462" s="48" t="s">
        <v>22</v>
      </c>
      <c r="R462" s="48" t="s">
        <v>700</v>
      </c>
    </row>
    <row r="463" spans="1:18" ht="27.95" customHeight="1">
      <c r="A463" s="48">
        <v>1901110029</v>
      </c>
      <c r="B463" s="48" t="s">
        <v>713</v>
      </c>
      <c r="C463" s="48" t="s">
        <v>20</v>
      </c>
      <c r="D463" s="48" t="s">
        <v>696</v>
      </c>
      <c r="E463" s="49">
        <v>84.816000000000003</v>
      </c>
      <c r="F463" s="49">
        <v>7</v>
      </c>
      <c r="G463" s="49">
        <f>E463+F463</f>
        <v>91.816000000000003</v>
      </c>
      <c r="H463" s="49">
        <v>87.702127660000002</v>
      </c>
      <c r="I463" s="49">
        <v>3.03125</v>
      </c>
      <c r="J463" s="49">
        <f t="shared" si="28"/>
        <v>90.733377660000002</v>
      </c>
      <c r="K463" s="49">
        <v>91.2</v>
      </c>
      <c r="L463" s="49">
        <v>0</v>
      </c>
      <c r="M463" s="49">
        <v>91.2</v>
      </c>
      <c r="N463" s="49">
        <f t="shared" si="30"/>
        <v>90.942433245000018</v>
      </c>
      <c r="O463" s="48">
        <v>16</v>
      </c>
      <c r="P463" s="48">
        <v>26</v>
      </c>
      <c r="Q463" s="48" t="s">
        <v>22</v>
      </c>
      <c r="R463" s="48" t="s">
        <v>700</v>
      </c>
    </row>
    <row r="464" spans="1:18" ht="27.95" customHeight="1">
      <c r="A464" s="48">
        <v>1901110266</v>
      </c>
      <c r="B464" s="48" t="s">
        <v>714</v>
      </c>
      <c r="C464" s="48" t="s">
        <v>20</v>
      </c>
      <c r="D464" s="48" t="s">
        <v>696</v>
      </c>
      <c r="E464" s="49">
        <v>84.25</v>
      </c>
      <c r="F464" s="49">
        <v>16.5</v>
      </c>
      <c r="G464" s="49">
        <v>100</v>
      </c>
      <c r="H464" s="49">
        <v>87.89</v>
      </c>
      <c r="I464" s="49">
        <v>2</v>
      </c>
      <c r="J464" s="49">
        <f t="shared" si="28"/>
        <v>89.89</v>
      </c>
      <c r="K464" s="49">
        <v>82.55</v>
      </c>
      <c r="L464" s="49">
        <v>0</v>
      </c>
      <c r="M464" s="49">
        <f>K464+L464</f>
        <v>82.55</v>
      </c>
      <c r="N464" s="49">
        <f t="shared" si="30"/>
        <v>90.672499999999999</v>
      </c>
      <c r="O464" s="48">
        <v>17</v>
      </c>
      <c r="P464" s="48">
        <v>24</v>
      </c>
      <c r="Q464" s="48" t="s">
        <v>22</v>
      </c>
      <c r="R464" s="48" t="s">
        <v>700</v>
      </c>
    </row>
    <row r="465" spans="1:18" ht="27.95" customHeight="1">
      <c r="A465" s="48">
        <v>1934110223</v>
      </c>
      <c r="B465" s="48" t="s">
        <v>715</v>
      </c>
      <c r="C465" s="48" t="s">
        <v>20</v>
      </c>
      <c r="D465" s="48" t="s">
        <v>696</v>
      </c>
      <c r="E465" s="49">
        <v>86.45</v>
      </c>
      <c r="F465" s="49">
        <v>2</v>
      </c>
      <c r="G465" s="49">
        <f>E465+F465</f>
        <v>88.45</v>
      </c>
      <c r="H465" s="49">
        <v>89.9</v>
      </c>
      <c r="I465" s="49">
        <v>2.5</v>
      </c>
      <c r="J465" s="49">
        <f t="shared" si="28"/>
        <v>92.4</v>
      </c>
      <c r="K465" s="49">
        <v>80.3</v>
      </c>
      <c r="L465" s="49">
        <v>0</v>
      </c>
      <c r="M465" s="49">
        <v>80.3</v>
      </c>
      <c r="N465" s="49">
        <f t="shared" si="30"/>
        <v>90.597500000000011</v>
      </c>
      <c r="O465" s="48">
        <v>18</v>
      </c>
      <c r="P465" s="48">
        <v>4</v>
      </c>
      <c r="Q465" s="48" t="s">
        <v>22</v>
      </c>
      <c r="R465" s="48" t="s">
        <v>700</v>
      </c>
    </row>
    <row r="466" spans="1:18" ht="27.95" customHeight="1">
      <c r="A466" s="48">
        <v>1901110263</v>
      </c>
      <c r="B466" s="48" t="s">
        <v>716</v>
      </c>
      <c r="C466" s="48" t="s">
        <v>20</v>
      </c>
      <c r="D466" s="48" t="s">
        <v>696</v>
      </c>
      <c r="E466" s="49">
        <v>84.174999999999997</v>
      </c>
      <c r="F466" s="49">
        <v>14.5</v>
      </c>
      <c r="G466" s="49">
        <v>98.674999999999997</v>
      </c>
      <c r="H466" s="49">
        <v>86.4</v>
      </c>
      <c r="I466" s="49">
        <v>2.1</v>
      </c>
      <c r="J466" s="49">
        <f t="shared" si="28"/>
        <v>88.5</v>
      </c>
      <c r="K466" s="49">
        <v>92.05</v>
      </c>
      <c r="L466" s="49">
        <v>0</v>
      </c>
      <c r="M466" s="49">
        <f>K466+L466</f>
        <v>92.05</v>
      </c>
      <c r="N466" s="49">
        <f t="shared" si="30"/>
        <v>90.381249999999994</v>
      </c>
      <c r="O466" s="48">
        <v>19</v>
      </c>
      <c r="P466" s="48">
        <v>54</v>
      </c>
      <c r="Q466" s="48" t="s">
        <v>22</v>
      </c>
      <c r="R466" s="48" t="s">
        <v>700</v>
      </c>
    </row>
    <row r="467" spans="1:18" ht="27.95" customHeight="1">
      <c r="A467" s="48">
        <v>1901110005</v>
      </c>
      <c r="B467" s="48" t="s">
        <v>717</v>
      </c>
      <c r="C467" s="48" t="s">
        <v>20</v>
      </c>
      <c r="D467" s="48" t="s">
        <v>696</v>
      </c>
      <c r="E467" s="49">
        <v>84.886956521999991</v>
      </c>
      <c r="F467" s="49">
        <v>12.5</v>
      </c>
      <c r="G467" s="49">
        <f>E467+F467</f>
        <v>97.386956521999991</v>
      </c>
      <c r="H467" s="49">
        <v>86.78</v>
      </c>
      <c r="I467" s="49">
        <v>2</v>
      </c>
      <c r="J467" s="49">
        <f t="shared" si="28"/>
        <v>88.78</v>
      </c>
      <c r="K467" s="49">
        <v>89.9</v>
      </c>
      <c r="L467" s="49">
        <v>0</v>
      </c>
      <c r="M467" s="49">
        <v>89.9</v>
      </c>
      <c r="N467" s="49">
        <f t="shared" si="30"/>
        <v>90.183043478299993</v>
      </c>
      <c r="O467" s="48">
        <v>20</v>
      </c>
      <c r="P467" s="48">
        <v>48</v>
      </c>
      <c r="Q467" s="48" t="s">
        <v>22</v>
      </c>
      <c r="R467" s="48" t="s">
        <v>700</v>
      </c>
    </row>
    <row r="468" spans="1:18" ht="27.95" customHeight="1">
      <c r="A468" s="48">
        <v>1901110113</v>
      </c>
      <c r="B468" s="48" t="s">
        <v>718</v>
      </c>
      <c r="C468" s="48" t="s">
        <v>20</v>
      </c>
      <c r="D468" s="48" t="s">
        <v>696</v>
      </c>
      <c r="E468" s="49">
        <v>84.816666670000004</v>
      </c>
      <c r="F468" s="49">
        <v>9</v>
      </c>
      <c r="G468" s="49">
        <f>E468+F468</f>
        <v>93.816666670000004</v>
      </c>
      <c r="H468" s="49">
        <v>87.2</v>
      </c>
      <c r="I468" s="49">
        <v>3.5</v>
      </c>
      <c r="J468" s="49">
        <f t="shared" si="28"/>
        <v>90.7</v>
      </c>
      <c r="K468" s="49">
        <v>80.55</v>
      </c>
      <c r="L468" s="49">
        <v>0</v>
      </c>
      <c r="M468" s="49">
        <v>80.55</v>
      </c>
      <c r="N468" s="49">
        <f t="shared" si="30"/>
        <v>90.152500000500012</v>
      </c>
      <c r="O468" s="48">
        <v>21</v>
      </c>
      <c r="P468" s="48">
        <v>34</v>
      </c>
      <c r="Q468" s="48" t="s">
        <v>22</v>
      </c>
      <c r="R468" s="48" t="s">
        <v>700</v>
      </c>
    </row>
    <row r="469" spans="1:18" ht="27.95" customHeight="1">
      <c r="A469" s="48">
        <v>1901110206</v>
      </c>
      <c r="B469" s="48" t="s">
        <v>719</v>
      </c>
      <c r="C469" s="48" t="s">
        <v>20</v>
      </c>
      <c r="D469" s="48" t="s">
        <v>696</v>
      </c>
      <c r="E469" s="49">
        <v>84.908333333333346</v>
      </c>
      <c r="F469" s="49">
        <v>13.5</v>
      </c>
      <c r="G469" s="49">
        <f>E469+F469</f>
        <v>98.408333333333346</v>
      </c>
      <c r="H469" s="49">
        <v>86.74</v>
      </c>
      <c r="I469" s="49">
        <v>2</v>
      </c>
      <c r="J469" s="49">
        <f t="shared" si="28"/>
        <v>88.74</v>
      </c>
      <c r="K469" s="49">
        <v>87.8</v>
      </c>
      <c r="L469" s="49">
        <v>0</v>
      </c>
      <c r="M469" s="49">
        <f>K469+L469</f>
        <v>87.8</v>
      </c>
      <c r="N469" s="49">
        <f t="shared" si="30"/>
        <v>90.096249999999998</v>
      </c>
      <c r="O469" s="48">
        <v>22</v>
      </c>
      <c r="P469" s="48">
        <v>50</v>
      </c>
      <c r="Q469" s="48" t="s">
        <v>22</v>
      </c>
      <c r="R469" s="48" t="s">
        <v>700</v>
      </c>
    </row>
    <row r="470" spans="1:18" ht="27.95" customHeight="1">
      <c r="A470" s="48">
        <v>1934110433</v>
      </c>
      <c r="B470" s="48" t="s">
        <v>720</v>
      </c>
      <c r="C470" s="48" t="s">
        <v>20</v>
      </c>
      <c r="D470" s="48" t="s">
        <v>696</v>
      </c>
      <c r="E470" s="49">
        <v>85.304000000000002</v>
      </c>
      <c r="F470" s="49">
        <v>1</v>
      </c>
      <c r="G470" s="49">
        <f>E470+F470</f>
        <v>86.304000000000002</v>
      </c>
      <c r="H470" s="49">
        <v>88.19</v>
      </c>
      <c r="I470" s="49">
        <v>4</v>
      </c>
      <c r="J470" s="49">
        <f t="shared" si="28"/>
        <v>92.19</v>
      </c>
      <c r="K470" s="49">
        <v>79.2</v>
      </c>
      <c r="L470" s="49">
        <v>0</v>
      </c>
      <c r="M470" s="49">
        <v>79.2</v>
      </c>
      <c r="N470" s="49">
        <f t="shared" si="30"/>
        <v>90.008099999999999</v>
      </c>
      <c r="O470" s="48">
        <v>23</v>
      </c>
      <c r="P470" s="48">
        <v>20</v>
      </c>
      <c r="Q470" s="48" t="s">
        <v>22</v>
      </c>
      <c r="R470" s="48" t="s">
        <v>700</v>
      </c>
    </row>
    <row r="471" spans="1:18" ht="27.95" customHeight="1">
      <c r="A471" s="48">
        <v>1815051011</v>
      </c>
      <c r="B471" s="48" t="s">
        <v>721</v>
      </c>
      <c r="C471" s="48" t="s">
        <v>20</v>
      </c>
      <c r="D471" s="48" t="s">
        <v>696</v>
      </c>
      <c r="E471" s="49">
        <v>84.469565217391306</v>
      </c>
      <c r="F471" s="49">
        <v>11</v>
      </c>
      <c r="G471" s="49">
        <v>95.469565217391306</v>
      </c>
      <c r="H471" s="49">
        <v>87.12</v>
      </c>
      <c r="I471" s="49">
        <v>2.0625</v>
      </c>
      <c r="J471" s="49">
        <f t="shared" si="28"/>
        <v>89.182500000000005</v>
      </c>
      <c r="K471" s="49">
        <v>87.05</v>
      </c>
      <c r="L471" s="49">
        <v>0</v>
      </c>
      <c r="M471" s="49">
        <f>K471+L471</f>
        <v>87.05</v>
      </c>
      <c r="N471" s="49">
        <f>G471*0.15+J471*0.75+M471*0.1</f>
        <v>89.912309782608702</v>
      </c>
      <c r="O471" s="48">
        <v>24</v>
      </c>
      <c r="P471" s="48">
        <v>37</v>
      </c>
      <c r="Q471" s="48" t="s">
        <v>22</v>
      </c>
      <c r="R471" s="48" t="s">
        <v>700</v>
      </c>
    </row>
    <row r="472" spans="1:18" ht="27.95" customHeight="1">
      <c r="A472" s="48">
        <v>1901110241</v>
      </c>
      <c r="B472" s="48" t="s">
        <v>722</v>
      </c>
      <c r="C472" s="48" t="s">
        <v>20</v>
      </c>
      <c r="D472" s="48" t="s">
        <v>696</v>
      </c>
      <c r="E472" s="49">
        <v>85.708333333333343</v>
      </c>
      <c r="F472" s="49">
        <v>13.5</v>
      </c>
      <c r="G472" s="49">
        <f>E472+F472</f>
        <v>99.208333333333343</v>
      </c>
      <c r="H472" s="49">
        <v>88.12</v>
      </c>
      <c r="I472" s="49">
        <v>2</v>
      </c>
      <c r="J472" s="49">
        <f t="shared" si="28"/>
        <v>90.12</v>
      </c>
      <c r="K472" s="49">
        <v>74.099999999999994</v>
      </c>
      <c r="L472" s="49">
        <v>0</v>
      </c>
      <c r="M472" s="49">
        <f>K472+L472</f>
        <v>74.099999999999994</v>
      </c>
      <c r="N472" s="49">
        <f>G472*0.15+J472*0.75+M472*0.1</f>
        <v>89.881249999999994</v>
      </c>
      <c r="O472" s="48">
        <v>25</v>
      </c>
      <c r="P472" s="48">
        <v>22</v>
      </c>
      <c r="Q472" s="48" t="s">
        <v>22</v>
      </c>
      <c r="R472" s="48" t="s">
        <v>700</v>
      </c>
    </row>
    <row r="473" spans="1:18" ht="27.95" customHeight="1">
      <c r="A473" s="48">
        <v>1901110112</v>
      </c>
      <c r="B473" s="48" t="s">
        <v>723</v>
      </c>
      <c r="C473" s="48" t="s">
        <v>20</v>
      </c>
      <c r="D473" s="48" t="s">
        <v>696</v>
      </c>
      <c r="E473" s="49">
        <v>84.8</v>
      </c>
      <c r="F473" s="49">
        <v>5</v>
      </c>
      <c r="G473" s="49">
        <f>E473+F473</f>
        <v>89.8</v>
      </c>
      <c r="H473" s="49">
        <v>86.83</v>
      </c>
      <c r="I473" s="49">
        <v>3</v>
      </c>
      <c r="J473" s="49">
        <f t="shared" si="28"/>
        <v>89.83</v>
      </c>
      <c r="K473" s="49">
        <v>89.1</v>
      </c>
      <c r="L473" s="49">
        <v>0</v>
      </c>
      <c r="M473" s="49">
        <v>89.1</v>
      </c>
      <c r="N473" s="49">
        <f>M473*0.1+J473*0.75+G473*0.15</f>
        <v>89.752499999999998</v>
      </c>
      <c r="O473" s="48">
        <v>26</v>
      </c>
      <c r="P473" s="48">
        <v>46</v>
      </c>
      <c r="Q473" s="48" t="s">
        <v>22</v>
      </c>
      <c r="R473" s="48" t="s">
        <v>700</v>
      </c>
    </row>
    <row r="474" spans="1:18" ht="27.95" customHeight="1">
      <c r="A474" s="48">
        <v>1901110012</v>
      </c>
      <c r="B474" s="48" t="s">
        <v>724</v>
      </c>
      <c r="C474" s="48" t="s">
        <v>20</v>
      </c>
      <c r="D474" s="48" t="s">
        <v>696</v>
      </c>
      <c r="E474" s="49">
        <v>84.76</v>
      </c>
      <c r="F474" s="49">
        <v>13.5</v>
      </c>
      <c r="G474" s="49">
        <f>E474+F474</f>
        <v>98.26</v>
      </c>
      <c r="H474" s="49">
        <v>85.414893620000001</v>
      </c>
      <c r="I474" s="49">
        <v>4.25</v>
      </c>
      <c r="J474" s="49">
        <f t="shared" si="28"/>
        <v>89.664893620000001</v>
      </c>
      <c r="K474" s="49">
        <v>77.5</v>
      </c>
      <c r="L474" s="49">
        <v>0</v>
      </c>
      <c r="M474" s="49">
        <v>77.5</v>
      </c>
      <c r="N474" s="49">
        <f>M474*0.1+J474*0.75+G474*0.15</f>
        <v>89.737670215000009</v>
      </c>
      <c r="O474" s="48">
        <v>27</v>
      </c>
      <c r="P474" s="48">
        <v>67</v>
      </c>
      <c r="Q474" s="48" t="s">
        <v>22</v>
      </c>
      <c r="R474" s="48" t="s">
        <v>700</v>
      </c>
    </row>
    <row r="475" spans="1:18" ht="27.95" customHeight="1">
      <c r="A475" s="48">
        <v>1934110197</v>
      </c>
      <c r="B475" s="48" t="s">
        <v>725</v>
      </c>
      <c r="C475" s="48" t="s">
        <v>20</v>
      </c>
      <c r="D475" s="48" t="s">
        <v>696</v>
      </c>
      <c r="E475" s="49">
        <v>85.533333334000005</v>
      </c>
      <c r="F475" s="49">
        <v>0</v>
      </c>
      <c r="G475" s="49">
        <f>E475+F475</f>
        <v>85.533333334000005</v>
      </c>
      <c r="H475" s="49">
        <v>88.52</v>
      </c>
      <c r="I475" s="49">
        <v>3.015625</v>
      </c>
      <c r="J475" s="49">
        <f t="shared" si="28"/>
        <v>91.535624999999996</v>
      </c>
      <c r="K475" s="49">
        <v>82.25</v>
      </c>
      <c r="L475" s="49">
        <v>0</v>
      </c>
      <c r="M475" s="49">
        <v>82.25</v>
      </c>
      <c r="N475" s="49">
        <f>M475*0.1+J475*0.75+G475*0.15</f>
        <v>89.706718750099995</v>
      </c>
      <c r="O475" s="48">
        <v>28</v>
      </c>
      <c r="P475" s="48">
        <v>17</v>
      </c>
      <c r="Q475" s="48" t="s">
        <v>22</v>
      </c>
      <c r="R475" s="48" t="s">
        <v>700</v>
      </c>
    </row>
    <row r="476" spans="1:18" ht="27.95" customHeight="1">
      <c r="A476" s="48">
        <v>1901110046</v>
      </c>
      <c r="B476" s="48" t="s">
        <v>726</v>
      </c>
      <c r="C476" s="48" t="s">
        <v>20</v>
      </c>
      <c r="D476" s="48" t="s">
        <v>696</v>
      </c>
      <c r="E476" s="49">
        <v>85.488</v>
      </c>
      <c r="F476" s="49">
        <v>2.5</v>
      </c>
      <c r="G476" s="49">
        <f>E476+F476</f>
        <v>87.988</v>
      </c>
      <c r="H476" s="49">
        <v>87.978494620000006</v>
      </c>
      <c r="I476" s="49">
        <v>3</v>
      </c>
      <c r="J476" s="49">
        <f t="shared" si="28"/>
        <v>90.978494620000006</v>
      </c>
      <c r="K476" s="49">
        <v>80.849999999999994</v>
      </c>
      <c r="L476" s="49">
        <v>0</v>
      </c>
      <c r="M476" s="49">
        <v>80.849999999999994</v>
      </c>
      <c r="N476" s="49">
        <f>M476*0.1+J476*0.75+G476*0.15</f>
        <v>89.517070965000002</v>
      </c>
      <c r="O476" s="48">
        <v>29</v>
      </c>
      <c r="P476" s="48">
        <v>23</v>
      </c>
      <c r="Q476" s="48" t="s">
        <v>22</v>
      </c>
      <c r="R476" s="48" t="s">
        <v>700</v>
      </c>
    </row>
    <row r="477" spans="1:18" ht="27.95" customHeight="1">
      <c r="A477" s="48">
        <v>1901110248</v>
      </c>
      <c r="B477" s="48" t="s">
        <v>727</v>
      </c>
      <c r="C477" s="48" t="s">
        <v>20</v>
      </c>
      <c r="D477" s="48" t="s">
        <v>696</v>
      </c>
      <c r="E477" s="49">
        <v>84.575000000000003</v>
      </c>
      <c r="F477" s="49">
        <v>5.25</v>
      </c>
      <c r="G477" s="49">
        <v>89.825000000000003</v>
      </c>
      <c r="H477" s="49">
        <v>88.2</v>
      </c>
      <c r="I477" s="49">
        <v>2</v>
      </c>
      <c r="J477" s="49">
        <f t="shared" si="28"/>
        <v>90.2</v>
      </c>
      <c r="K477" s="49">
        <v>83.8</v>
      </c>
      <c r="L477" s="49">
        <v>0</v>
      </c>
      <c r="M477" s="49">
        <f t="shared" ref="M477:M482" si="31">K477+L477</f>
        <v>83.8</v>
      </c>
      <c r="N477" s="49">
        <f t="shared" ref="N477:N489" si="32">G477*0.15+J477*0.75+M477*0.1</f>
        <v>89.503749999999997</v>
      </c>
      <c r="O477" s="48">
        <v>30</v>
      </c>
      <c r="P477" s="48">
        <v>19</v>
      </c>
      <c r="Q477" s="48" t="s">
        <v>22</v>
      </c>
      <c r="R477" s="48" t="s">
        <v>700</v>
      </c>
    </row>
    <row r="478" spans="1:18" ht="27.95" customHeight="1">
      <c r="A478" s="48">
        <v>1901110210</v>
      </c>
      <c r="B478" s="48" t="s">
        <v>728</v>
      </c>
      <c r="C478" s="48" t="s">
        <v>20</v>
      </c>
      <c r="D478" s="48" t="s">
        <v>696</v>
      </c>
      <c r="E478" s="49">
        <v>84.63333333333334</v>
      </c>
      <c r="F478" s="49">
        <v>1.5</v>
      </c>
      <c r="G478" s="49">
        <f>E478+F478</f>
        <v>86.13333333333334</v>
      </c>
      <c r="H478" s="49">
        <v>89.51</v>
      </c>
      <c r="I478" s="49">
        <v>2</v>
      </c>
      <c r="J478" s="49">
        <f t="shared" si="28"/>
        <v>91.51</v>
      </c>
      <c r="K478" s="49">
        <v>79.400000000000006</v>
      </c>
      <c r="L478" s="49">
        <v>0</v>
      </c>
      <c r="M478" s="49">
        <f t="shared" si="31"/>
        <v>79.400000000000006</v>
      </c>
      <c r="N478" s="49">
        <f t="shared" si="32"/>
        <v>89.492500000000007</v>
      </c>
      <c r="O478" s="48">
        <v>31</v>
      </c>
      <c r="P478" s="48">
        <v>7</v>
      </c>
      <c r="Q478" s="48" t="s">
        <v>22</v>
      </c>
      <c r="R478" s="48" t="s">
        <v>700</v>
      </c>
    </row>
    <row r="479" spans="1:18" ht="27.95" customHeight="1">
      <c r="A479" s="48">
        <v>1901110258</v>
      </c>
      <c r="B479" s="48" t="s">
        <v>729</v>
      </c>
      <c r="C479" s="48" t="s">
        <v>20</v>
      </c>
      <c r="D479" s="48" t="s">
        <v>696</v>
      </c>
      <c r="E479" s="49">
        <v>84.641666666666708</v>
      </c>
      <c r="F479" s="49">
        <v>10.5</v>
      </c>
      <c r="G479" s="49">
        <v>95.141666666666708</v>
      </c>
      <c r="H479" s="49">
        <v>88.15</v>
      </c>
      <c r="I479" s="49">
        <v>2</v>
      </c>
      <c r="J479" s="49">
        <f t="shared" si="28"/>
        <v>90.15</v>
      </c>
      <c r="K479" s="49">
        <v>76</v>
      </c>
      <c r="L479" s="49">
        <v>0</v>
      </c>
      <c r="M479" s="49">
        <f t="shared" si="31"/>
        <v>76</v>
      </c>
      <c r="N479" s="49">
        <f t="shared" si="32"/>
        <v>89.483750000000015</v>
      </c>
      <c r="O479" s="48">
        <v>32</v>
      </c>
      <c r="P479" s="48">
        <v>21</v>
      </c>
      <c r="Q479" s="48" t="s">
        <v>22</v>
      </c>
      <c r="R479" s="48" t="s">
        <v>700</v>
      </c>
    </row>
    <row r="480" spans="1:18" ht="27.95" customHeight="1">
      <c r="A480" s="48">
        <v>1901110233</v>
      </c>
      <c r="B480" s="48" t="s">
        <v>730</v>
      </c>
      <c r="C480" s="48" t="s">
        <v>20</v>
      </c>
      <c r="D480" s="48" t="s">
        <v>696</v>
      </c>
      <c r="E480" s="49">
        <v>84.908333333333346</v>
      </c>
      <c r="F480" s="49">
        <v>12.5</v>
      </c>
      <c r="G480" s="49">
        <f>E480+F480</f>
        <v>97.408333333333346</v>
      </c>
      <c r="H480" s="49">
        <v>87.01</v>
      </c>
      <c r="I480" s="49">
        <v>2</v>
      </c>
      <c r="J480" s="49">
        <f t="shared" si="28"/>
        <v>89.01</v>
      </c>
      <c r="K480" s="49">
        <v>80.75</v>
      </c>
      <c r="L480" s="49">
        <v>0</v>
      </c>
      <c r="M480" s="49">
        <f t="shared" si="31"/>
        <v>80.75</v>
      </c>
      <c r="N480" s="49">
        <f t="shared" si="32"/>
        <v>89.443750000000009</v>
      </c>
      <c r="O480" s="48">
        <v>33</v>
      </c>
      <c r="P480" s="48">
        <v>41</v>
      </c>
      <c r="Q480" s="48" t="s">
        <v>22</v>
      </c>
      <c r="R480" s="48" t="s">
        <v>700</v>
      </c>
    </row>
    <row r="481" spans="1:18" ht="27.95" customHeight="1">
      <c r="A481" s="48">
        <v>1901110279</v>
      </c>
      <c r="B481" s="48" t="s">
        <v>731</v>
      </c>
      <c r="C481" s="48" t="s">
        <v>20</v>
      </c>
      <c r="D481" s="48" t="s">
        <v>696</v>
      </c>
      <c r="E481" s="49">
        <v>85.1</v>
      </c>
      <c r="F481" s="49">
        <v>5.75</v>
      </c>
      <c r="G481" s="49">
        <v>90.85</v>
      </c>
      <c r="H481" s="49">
        <v>87.26</v>
      </c>
      <c r="I481" s="49">
        <v>2</v>
      </c>
      <c r="J481" s="49">
        <f t="shared" si="28"/>
        <v>89.26</v>
      </c>
      <c r="K481" s="49">
        <v>88.2</v>
      </c>
      <c r="L481" s="49">
        <v>0</v>
      </c>
      <c r="M481" s="49">
        <f t="shared" si="31"/>
        <v>88.2</v>
      </c>
      <c r="N481" s="49">
        <f t="shared" si="32"/>
        <v>89.392500000000013</v>
      </c>
      <c r="O481" s="48">
        <v>34</v>
      </c>
      <c r="P481" s="48">
        <v>33</v>
      </c>
      <c r="Q481" s="48" t="s">
        <v>22</v>
      </c>
      <c r="R481" s="48" t="s">
        <v>700</v>
      </c>
    </row>
    <row r="482" spans="1:18" ht="27.95" customHeight="1">
      <c r="A482" s="48">
        <v>1901110214</v>
      </c>
      <c r="B482" s="48" t="s">
        <v>732</v>
      </c>
      <c r="C482" s="48" t="s">
        <v>20</v>
      </c>
      <c r="D482" s="48" t="s">
        <v>696</v>
      </c>
      <c r="E482" s="49">
        <v>84.45</v>
      </c>
      <c r="F482" s="49">
        <v>5</v>
      </c>
      <c r="G482" s="49">
        <f>E482+F482</f>
        <v>89.45</v>
      </c>
      <c r="H482" s="49">
        <v>87.12</v>
      </c>
      <c r="I482" s="49">
        <v>3</v>
      </c>
      <c r="J482" s="49">
        <f t="shared" si="28"/>
        <v>90.12</v>
      </c>
      <c r="K482" s="49">
        <v>83.35</v>
      </c>
      <c r="L482" s="49">
        <v>0</v>
      </c>
      <c r="M482" s="49">
        <f t="shared" si="31"/>
        <v>83.35</v>
      </c>
      <c r="N482" s="49">
        <f t="shared" si="32"/>
        <v>89.342500000000001</v>
      </c>
      <c r="O482" s="48">
        <v>35</v>
      </c>
      <c r="P482" s="48">
        <v>38</v>
      </c>
      <c r="Q482" s="48" t="s">
        <v>22</v>
      </c>
      <c r="R482" s="48" t="s">
        <v>700</v>
      </c>
    </row>
    <row r="483" spans="1:18" ht="27.95" customHeight="1">
      <c r="A483" s="48">
        <v>1907110039</v>
      </c>
      <c r="B483" s="48" t="s">
        <v>733</v>
      </c>
      <c r="C483" s="48" t="s">
        <v>20</v>
      </c>
      <c r="D483" s="48" t="s">
        <v>696</v>
      </c>
      <c r="E483" s="49">
        <v>86.11</v>
      </c>
      <c r="F483" s="49">
        <v>4</v>
      </c>
      <c r="G483" s="49">
        <f>E483+F483</f>
        <v>90.11</v>
      </c>
      <c r="H483" s="49">
        <v>87.69</v>
      </c>
      <c r="I483" s="49">
        <v>2.125</v>
      </c>
      <c r="J483" s="49">
        <f t="shared" si="28"/>
        <v>89.814999999999998</v>
      </c>
      <c r="K483" s="49">
        <v>84.5</v>
      </c>
      <c r="L483" s="49">
        <v>0</v>
      </c>
      <c r="M483" s="49">
        <v>84.5</v>
      </c>
      <c r="N483" s="49">
        <f t="shared" si="32"/>
        <v>89.327749999999995</v>
      </c>
      <c r="O483" s="48">
        <v>36</v>
      </c>
      <c r="P483" s="48">
        <v>27</v>
      </c>
      <c r="Q483" s="48" t="s">
        <v>22</v>
      </c>
      <c r="R483" s="48" t="s">
        <v>700</v>
      </c>
    </row>
    <row r="484" spans="1:18" ht="27.95" customHeight="1">
      <c r="A484" s="48">
        <v>1901110208</v>
      </c>
      <c r="B484" s="48" t="s">
        <v>734</v>
      </c>
      <c r="C484" s="48" t="s">
        <v>20</v>
      </c>
      <c r="D484" s="48" t="s">
        <v>696</v>
      </c>
      <c r="E484" s="49">
        <v>84.033333333333346</v>
      </c>
      <c r="F484" s="49">
        <v>9.75</v>
      </c>
      <c r="G484" s="49">
        <f>E484+F484</f>
        <v>93.783333333333346</v>
      </c>
      <c r="H484" s="49">
        <v>88.29</v>
      </c>
      <c r="I484" s="49">
        <v>1</v>
      </c>
      <c r="J484" s="49">
        <f t="shared" si="28"/>
        <v>89.29</v>
      </c>
      <c r="K484" s="49">
        <v>82.924999999999997</v>
      </c>
      <c r="L484" s="49">
        <v>0</v>
      </c>
      <c r="M484" s="49">
        <f>K484+L484</f>
        <v>82.924999999999997</v>
      </c>
      <c r="N484" s="49">
        <f t="shared" si="32"/>
        <v>89.327500000000001</v>
      </c>
      <c r="O484" s="48">
        <v>36</v>
      </c>
      <c r="P484" s="48">
        <v>18</v>
      </c>
      <c r="Q484" s="48" t="s">
        <v>22</v>
      </c>
      <c r="R484" s="48" t="s">
        <v>700</v>
      </c>
    </row>
    <row r="485" spans="1:18" ht="27.95" customHeight="1">
      <c r="A485" s="48">
        <v>1901110276</v>
      </c>
      <c r="B485" s="48" t="s">
        <v>735</v>
      </c>
      <c r="C485" s="48" t="s">
        <v>20</v>
      </c>
      <c r="D485" s="48" t="s">
        <v>696</v>
      </c>
      <c r="E485" s="49">
        <v>84.941666666666691</v>
      </c>
      <c r="F485" s="49">
        <v>7</v>
      </c>
      <c r="G485" s="49">
        <v>91.941666666666691</v>
      </c>
      <c r="H485" s="49">
        <v>87.17</v>
      </c>
      <c r="I485" s="49">
        <v>3.03125</v>
      </c>
      <c r="J485" s="49">
        <f t="shared" si="28"/>
        <v>90.201250000000002</v>
      </c>
      <c r="K485" s="49">
        <v>78.599999999999994</v>
      </c>
      <c r="L485" s="49">
        <v>0</v>
      </c>
      <c r="M485" s="49">
        <f>K485+L485</f>
        <v>78.599999999999994</v>
      </c>
      <c r="N485" s="49">
        <f t="shared" si="32"/>
        <v>89.302187500000002</v>
      </c>
      <c r="O485" s="48">
        <v>38</v>
      </c>
      <c r="P485" s="48">
        <v>35</v>
      </c>
      <c r="Q485" s="48" t="s">
        <v>22</v>
      </c>
      <c r="R485" s="48" t="s">
        <v>700</v>
      </c>
    </row>
    <row r="486" spans="1:18" ht="27.95" customHeight="1">
      <c r="A486" s="48">
        <v>1901110202</v>
      </c>
      <c r="B486" s="48" t="s">
        <v>736</v>
      </c>
      <c r="C486" s="48" t="s">
        <v>20</v>
      </c>
      <c r="D486" s="48" t="s">
        <v>696</v>
      </c>
      <c r="E486" s="49">
        <v>84.691666666666663</v>
      </c>
      <c r="F486" s="49">
        <v>6</v>
      </c>
      <c r="G486" s="49">
        <f>E486+F486</f>
        <v>90.691666666666663</v>
      </c>
      <c r="H486" s="49">
        <v>86.32</v>
      </c>
      <c r="I486" s="49">
        <v>3.1875</v>
      </c>
      <c r="J486" s="49">
        <f t="shared" si="28"/>
        <v>89.507499999999993</v>
      </c>
      <c r="K486" s="49">
        <v>84.6</v>
      </c>
      <c r="L486" s="49">
        <v>0</v>
      </c>
      <c r="M486" s="49">
        <f>K486+L486</f>
        <v>84.6</v>
      </c>
      <c r="N486" s="49">
        <f t="shared" si="32"/>
        <v>89.194374999999994</v>
      </c>
      <c r="O486" s="48">
        <v>39</v>
      </c>
      <c r="P486" s="48">
        <v>56</v>
      </c>
      <c r="Q486" s="48" t="s">
        <v>22</v>
      </c>
      <c r="R486" s="48" t="s">
        <v>700</v>
      </c>
    </row>
    <row r="487" spans="1:18" ht="27.95" customHeight="1">
      <c r="A487" s="48">
        <v>1901110098</v>
      </c>
      <c r="B487" s="48" t="s">
        <v>737</v>
      </c>
      <c r="C487" s="48" t="s">
        <v>20</v>
      </c>
      <c r="D487" s="48" t="s">
        <v>696</v>
      </c>
      <c r="E487" s="49">
        <v>84.855999999999995</v>
      </c>
      <c r="F487" s="49">
        <v>6</v>
      </c>
      <c r="G487" s="49">
        <f>E487+F487</f>
        <v>90.855999999999995</v>
      </c>
      <c r="H487" s="49">
        <v>87.81</v>
      </c>
      <c r="I487" s="49">
        <v>2.09375</v>
      </c>
      <c r="J487" s="49">
        <f t="shared" si="28"/>
        <v>89.903750000000002</v>
      </c>
      <c r="K487" s="49">
        <v>81.2</v>
      </c>
      <c r="L487" s="49">
        <v>0</v>
      </c>
      <c r="M487" s="49">
        <v>81.2</v>
      </c>
      <c r="N487" s="49">
        <f t="shared" si="32"/>
        <v>89.176212500000005</v>
      </c>
      <c r="O487" s="48">
        <v>40</v>
      </c>
      <c r="P487" s="48">
        <v>25</v>
      </c>
      <c r="Q487" s="48" t="s">
        <v>22</v>
      </c>
      <c r="R487" s="48" t="s">
        <v>700</v>
      </c>
    </row>
    <row r="488" spans="1:18" ht="27.95" customHeight="1">
      <c r="A488" s="48">
        <v>1901110272</v>
      </c>
      <c r="B488" s="48" t="s">
        <v>738</v>
      </c>
      <c r="C488" s="48" t="s">
        <v>20</v>
      </c>
      <c r="D488" s="48" t="s">
        <v>696</v>
      </c>
      <c r="E488" s="49">
        <v>83.758333333333297</v>
      </c>
      <c r="F488" s="49">
        <v>13</v>
      </c>
      <c r="G488" s="49">
        <v>96.758333333333297</v>
      </c>
      <c r="H488" s="49">
        <v>85.69</v>
      </c>
      <c r="I488" s="49">
        <v>3.2</v>
      </c>
      <c r="J488" s="49">
        <f t="shared" si="28"/>
        <v>88.89</v>
      </c>
      <c r="K488" s="49">
        <v>79.55</v>
      </c>
      <c r="L488" s="49">
        <v>0</v>
      </c>
      <c r="M488" s="49">
        <f>K488+L488</f>
        <v>79.55</v>
      </c>
      <c r="N488" s="49">
        <f t="shared" si="32"/>
        <v>89.136250000000004</v>
      </c>
      <c r="O488" s="48">
        <v>41</v>
      </c>
      <c r="P488" s="48">
        <v>63</v>
      </c>
      <c r="Q488" s="48" t="s">
        <v>22</v>
      </c>
      <c r="R488" s="48" t="s">
        <v>700</v>
      </c>
    </row>
    <row r="489" spans="1:18" ht="27.95" customHeight="1">
      <c r="A489" s="48">
        <v>1901110204</v>
      </c>
      <c r="B489" s="48" t="s">
        <v>739</v>
      </c>
      <c r="C489" s="48" t="s">
        <v>20</v>
      </c>
      <c r="D489" s="48" t="s">
        <v>696</v>
      </c>
      <c r="E489" s="49">
        <v>84.533333333333346</v>
      </c>
      <c r="F489" s="49">
        <v>4.5</v>
      </c>
      <c r="G489" s="49">
        <f>E489+F489</f>
        <v>89.033333333333346</v>
      </c>
      <c r="H489" s="49">
        <v>88.59</v>
      </c>
      <c r="I489" s="49">
        <v>1</v>
      </c>
      <c r="J489" s="49">
        <f t="shared" si="28"/>
        <v>89.59</v>
      </c>
      <c r="K489" s="49">
        <v>85.85</v>
      </c>
      <c r="L489" s="49">
        <v>0</v>
      </c>
      <c r="M489" s="49">
        <f>K489+L489</f>
        <v>85.85</v>
      </c>
      <c r="N489" s="49">
        <f t="shared" si="32"/>
        <v>89.132499999999993</v>
      </c>
      <c r="O489" s="48">
        <v>42</v>
      </c>
      <c r="P489" s="48">
        <v>16</v>
      </c>
      <c r="Q489" s="48" t="s">
        <v>22</v>
      </c>
      <c r="R489" s="48" t="s">
        <v>700</v>
      </c>
    </row>
    <row r="490" spans="1:18" ht="27.95" customHeight="1">
      <c r="A490" s="48">
        <v>1901110019</v>
      </c>
      <c r="B490" s="48" t="s">
        <v>740</v>
      </c>
      <c r="C490" s="48" t="s">
        <v>20</v>
      </c>
      <c r="D490" s="48" t="s">
        <v>696</v>
      </c>
      <c r="E490" s="49">
        <v>84.823999999999998</v>
      </c>
      <c r="F490" s="49">
        <v>5</v>
      </c>
      <c r="G490" s="49">
        <f>E490+F490</f>
        <v>89.823999999999998</v>
      </c>
      <c r="H490" s="49">
        <v>87.397849460000003</v>
      </c>
      <c r="I490" s="49">
        <v>2</v>
      </c>
      <c r="J490" s="49">
        <f t="shared" si="28"/>
        <v>89.397849460000003</v>
      </c>
      <c r="K490" s="49">
        <v>85.55</v>
      </c>
      <c r="L490" s="49">
        <v>0</v>
      </c>
      <c r="M490" s="49">
        <v>85.55</v>
      </c>
      <c r="N490" s="49">
        <f>M490*0.1+J490*0.75+G490*0.15</f>
        <v>89.076987095000021</v>
      </c>
      <c r="O490" s="48">
        <v>43</v>
      </c>
      <c r="P490" s="48">
        <v>32</v>
      </c>
      <c r="Q490" s="48" t="s">
        <v>22</v>
      </c>
      <c r="R490" s="48" t="s">
        <v>700</v>
      </c>
    </row>
    <row r="491" spans="1:18" ht="27.95" customHeight="1">
      <c r="A491" s="48">
        <v>1826031056</v>
      </c>
      <c r="B491" s="48" t="s">
        <v>741</v>
      </c>
      <c r="C491" s="48" t="s">
        <v>20</v>
      </c>
      <c r="D491" s="48" t="s">
        <v>696</v>
      </c>
      <c r="E491" s="49">
        <v>83.858333329999994</v>
      </c>
      <c r="F491" s="49">
        <v>21.75</v>
      </c>
      <c r="G491" s="49">
        <v>100</v>
      </c>
      <c r="H491" s="49">
        <v>86.18</v>
      </c>
      <c r="I491" s="49">
        <v>1.5625</v>
      </c>
      <c r="J491" s="49">
        <f t="shared" si="28"/>
        <v>87.742500000000007</v>
      </c>
      <c r="K491" s="49">
        <v>81.099999999999994</v>
      </c>
      <c r="L491" s="49">
        <v>0</v>
      </c>
      <c r="M491" s="49">
        <v>81.099999999999994</v>
      </c>
      <c r="N491" s="49">
        <f>M491*0.1+J491*0.75+G491*0.15</f>
        <v>88.916875000000005</v>
      </c>
      <c r="O491" s="48">
        <v>44</v>
      </c>
      <c r="P491" s="48">
        <v>58</v>
      </c>
      <c r="Q491" s="48" t="s">
        <v>22</v>
      </c>
      <c r="R491" s="48" t="s">
        <v>700</v>
      </c>
    </row>
    <row r="492" spans="1:18" ht="27.95" customHeight="1">
      <c r="A492" s="48">
        <v>1901110246</v>
      </c>
      <c r="B492" s="48" t="s">
        <v>742</v>
      </c>
      <c r="C492" s="48" t="s">
        <v>20</v>
      </c>
      <c r="D492" s="48" t="s">
        <v>696</v>
      </c>
      <c r="E492" s="49">
        <v>84.183333333333309</v>
      </c>
      <c r="F492" s="49">
        <v>1</v>
      </c>
      <c r="G492" s="49">
        <v>85.183333333333309</v>
      </c>
      <c r="H492" s="49">
        <v>86.76</v>
      </c>
      <c r="I492" s="49">
        <v>3</v>
      </c>
      <c r="J492" s="49">
        <f t="shared" si="28"/>
        <v>89.76</v>
      </c>
      <c r="K492" s="49">
        <v>84.95</v>
      </c>
      <c r="L492" s="49">
        <v>0</v>
      </c>
      <c r="M492" s="49">
        <f>K492+L492</f>
        <v>84.95</v>
      </c>
      <c r="N492" s="49">
        <f>M492*0.1+J492*0.75+G492*0.15</f>
        <v>88.592500000000001</v>
      </c>
      <c r="O492" s="48">
        <v>45</v>
      </c>
      <c r="P492" s="48">
        <v>49</v>
      </c>
      <c r="Q492" s="48" t="s">
        <v>22</v>
      </c>
      <c r="R492" s="48" t="s">
        <v>700</v>
      </c>
    </row>
    <row r="493" spans="1:18" ht="27.95" customHeight="1">
      <c r="A493" s="48">
        <v>1901110016</v>
      </c>
      <c r="B493" s="48" t="s">
        <v>743</v>
      </c>
      <c r="C493" s="48" t="s">
        <v>20</v>
      </c>
      <c r="D493" s="48" t="s">
        <v>696</v>
      </c>
      <c r="E493" s="49">
        <v>84.495999999999995</v>
      </c>
      <c r="F493" s="49">
        <v>2.5</v>
      </c>
      <c r="G493" s="49">
        <f>E493+F493</f>
        <v>86.995999999999995</v>
      </c>
      <c r="H493" s="49">
        <v>85.73</v>
      </c>
      <c r="I493" s="49">
        <v>4</v>
      </c>
      <c r="J493" s="49">
        <f t="shared" si="28"/>
        <v>89.73</v>
      </c>
      <c r="K493" s="49">
        <v>82</v>
      </c>
      <c r="L493" s="49">
        <v>0</v>
      </c>
      <c r="M493" s="49">
        <v>82</v>
      </c>
      <c r="N493" s="49">
        <f>M493*0.1+J493*0.75+G493*0.15</f>
        <v>88.546899999999994</v>
      </c>
      <c r="O493" s="48">
        <v>46</v>
      </c>
      <c r="P493" s="48">
        <v>61</v>
      </c>
      <c r="Q493" s="48" t="s">
        <v>22</v>
      </c>
      <c r="R493" s="48" t="s">
        <v>700</v>
      </c>
    </row>
    <row r="494" spans="1:18" ht="27.95" customHeight="1">
      <c r="A494" s="48">
        <v>1901110250</v>
      </c>
      <c r="B494" s="48" t="s">
        <v>744</v>
      </c>
      <c r="C494" s="48" t="s">
        <v>20</v>
      </c>
      <c r="D494" s="48" t="s">
        <v>696</v>
      </c>
      <c r="E494" s="49">
        <v>84.933333333333309</v>
      </c>
      <c r="F494" s="49">
        <v>3.25</v>
      </c>
      <c r="G494" s="49">
        <v>88.183333333333309</v>
      </c>
      <c r="H494" s="49">
        <v>86.97</v>
      </c>
      <c r="I494" s="49">
        <v>2</v>
      </c>
      <c r="J494" s="49">
        <f t="shared" si="28"/>
        <v>88.97</v>
      </c>
      <c r="K494" s="49">
        <v>85.45</v>
      </c>
      <c r="L494" s="49">
        <v>0</v>
      </c>
      <c r="M494" s="49">
        <f>K494+L494</f>
        <v>85.45</v>
      </c>
      <c r="N494" s="49">
        <f t="shared" ref="N494:N502" si="33">G494*0.15+J494*0.75+M494*0.1</f>
        <v>88.499999999999986</v>
      </c>
      <c r="O494" s="48">
        <v>47</v>
      </c>
      <c r="P494" s="48">
        <v>42</v>
      </c>
      <c r="Q494" s="48" t="s">
        <v>22</v>
      </c>
      <c r="R494" s="48" t="s">
        <v>700</v>
      </c>
    </row>
    <row r="495" spans="1:18" ht="27.95" customHeight="1">
      <c r="A495" s="48">
        <v>1901110273</v>
      </c>
      <c r="B495" s="48" t="s">
        <v>745</v>
      </c>
      <c r="C495" s="48" t="s">
        <v>20</v>
      </c>
      <c r="D495" s="48" t="s">
        <v>696</v>
      </c>
      <c r="E495" s="49">
        <v>84.883333333333297</v>
      </c>
      <c r="F495" s="49">
        <v>9.75</v>
      </c>
      <c r="G495" s="49">
        <v>94.633333333333297</v>
      </c>
      <c r="H495" s="49">
        <v>86.24</v>
      </c>
      <c r="I495" s="49">
        <v>2</v>
      </c>
      <c r="J495" s="49">
        <f t="shared" si="28"/>
        <v>88.24</v>
      </c>
      <c r="K495" s="49">
        <v>80.7</v>
      </c>
      <c r="L495" s="49">
        <v>0</v>
      </c>
      <c r="M495" s="49">
        <f>K495+L495</f>
        <v>80.7</v>
      </c>
      <c r="N495" s="49">
        <f t="shared" si="33"/>
        <v>88.444999999999993</v>
      </c>
      <c r="O495" s="48">
        <v>48</v>
      </c>
      <c r="P495" s="48">
        <v>57</v>
      </c>
      <c r="Q495" s="48" t="s">
        <v>22</v>
      </c>
      <c r="R495" s="48" t="s">
        <v>700</v>
      </c>
    </row>
    <row r="496" spans="1:18" ht="27.95" customHeight="1">
      <c r="A496" s="48">
        <v>1901110148</v>
      </c>
      <c r="B496" s="48" t="s">
        <v>746</v>
      </c>
      <c r="C496" s="48" t="s">
        <v>20</v>
      </c>
      <c r="D496" s="48" t="s">
        <v>696</v>
      </c>
      <c r="E496" s="49">
        <v>84.16</v>
      </c>
      <c r="F496" s="49">
        <v>0.5</v>
      </c>
      <c r="G496" s="49">
        <f>E496+F496</f>
        <v>84.66</v>
      </c>
      <c r="H496" s="49">
        <v>86.89</v>
      </c>
      <c r="I496" s="49">
        <v>3</v>
      </c>
      <c r="J496" s="49">
        <f t="shared" si="28"/>
        <v>89.89</v>
      </c>
      <c r="K496" s="49">
        <v>83.25</v>
      </c>
      <c r="L496" s="49">
        <v>0</v>
      </c>
      <c r="M496" s="49">
        <v>83.25</v>
      </c>
      <c r="N496" s="49">
        <f t="shared" si="33"/>
        <v>88.441500000000005</v>
      </c>
      <c r="O496" s="48">
        <v>49</v>
      </c>
      <c r="P496" s="48">
        <v>45</v>
      </c>
      <c r="Q496" s="48" t="s">
        <v>22</v>
      </c>
      <c r="R496" s="48" t="s">
        <v>700</v>
      </c>
    </row>
    <row r="497" spans="1:18" ht="27.95" customHeight="1">
      <c r="A497" s="48">
        <v>1901110240</v>
      </c>
      <c r="B497" s="48" t="s">
        <v>747</v>
      </c>
      <c r="C497" s="48" t="s">
        <v>20</v>
      </c>
      <c r="D497" s="48" t="s">
        <v>696</v>
      </c>
      <c r="E497" s="49">
        <v>85.325000000000003</v>
      </c>
      <c r="F497" s="49">
        <v>3</v>
      </c>
      <c r="G497" s="49">
        <f>E497+F497</f>
        <v>88.325000000000003</v>
      </c>
      <c r="H497" s="49">
        <v>87.56</v>
      </c>
      <c r="I497" s="49">
        <v>2</v>
      </c>
      <c r="J497" s="49">
        <f t="shared" si="28"/>
        <v>89.56</v>
      </c>
      <c r="K497" s="49">
        <v>80.05</v>
      </c>
      <c r="L497" s="49">
        <v>0</v>
      </c>
      <c r="M497" s="49">
        <f>K497+L497</f>
        <v>80.05</v>
      </c>
      <c r="N497" s="49">
        <f t="shared" si="33"/>
        <v>88.423749999999998</v>
      </c>
      <c r="O497" s="48">
        <v>50</v>
      </c>
      <c r="P497" s="48">
        <v>31</v>
      </c>
      <c r="Q497" s="48" t="s">
        <v>22</v>
      </c>
      <c r="R497" s="48" t="s">
        <v>700</v>
      </c>
    </row>
    <row r="498" spans="1:18" ht="27.95" customHeight="1">
      <c r="A498" s="48">
        <v>1901110070</v>
      </c>
      <c r="B498" s="48" t="s">
        <v>748</v>
      </c>
      <c r="C498" s="48" t="s">
        <v>20</v>
      </c>
      <c r="D498" s="48" t="s">
        <v>696</v>
      </c>
      <c r="E498" s="49">
        <v>84.704000000000008</v>
      </c>
      <c r="F498" s="49">
        <v>3.5</v>
      </c>
      <c r="G498" s="49">
        <f>E498+F498</f>
        <v>88.204000000000008</v>
      </c>
      <c r="H498" s="49">
        <v>86.57</v>
      </c>
      <c r="I498" s="49">
        <v>3</v>
      </c>
      <c r="J498" s="49">
        <f t="shared" si="28"/>
        <v>89.57</v>
      </c>
      <c r="K498" s="49">
        <v>80</v>
      </c>
      <c r="L498" s="49">
        <v>0</v>
      </c>
      <c r="M498" s="49">
        <v>80</v>
      </c>
      <c r="N498" s="49">
        <f t="shared" si="33"/>
        <v>88.40809999999999</v>
      </c>
      <c r="O498" s="48">
        <v>51</v>
      </c>
      <c r="P498" s="48">
        <v>51</v>
      </c>
      <c r="Q498" s="48" t="s">
        <v>22</v>
      </c>
      <c r="R498" s="48" t="s">
        <v>700</v>
      </c>
    </row>
    <row r="499" spans="1:18" ht="27.95" customHeight="1">
      <c r="A499" s="48">
        <v>1901110239</v>
      </c>
      <c r="B499" s="48" t="s">
        <v>749</v>
      </c>
      <c r="C499" s="48" t="s">
        <v>20</v>
      </c>
      <c r="D499" s="48" t="s">
        <v>696</v>
      </c>
      <c r="E499" s="49">
        <v>85.375</v>
      </c>
      <c r="F499" s="49">
        <v>1</v>
      </c>
      <c r="G499" s="49">
        <f>E499+F499</f>
        <v>86.375</v>
      </c>
      <c r="H499" s="49">
        <v>87.65</v>
      </c>
      <c r="I499" s="49">
        <v>3</v>
      </c>
      <c r="J499" s="49">
        <f t="shared" si="28"/>
        <v>90.65</v>
      </c>
      <c r="K499" s="49">
        <v>73.849999999999994</v>
      </c>
      <c r="L499" s="49">
        <v>0</v>
      </c>
      <c r="M499" s="49">
        <f>K499+L499</f>
        <v>73.849999999999994</v>
      </c>
      <c r="N499" s="49">
        <f t="shared" si="33"/>
        <v>88.328750000000014</v>
      </c>
      <c r="O499" s="48">
        <v>52</v>
      </c>
      <c r="P499" s="48">
        <v>28</v>
      </c>
      <c r="Q499" s="48" t="s">
        <v>22</v>
      </c>
      <c r="R499" s="48" t="s">
        <v>700</v>
      </c>
    </row>
    <row r="500" spans="1:18" ht="27.95" customHeight="1">
      <c r="A500" s="48">
        <v>1901110245</v>
      </c>
      <c r="B500" s="48" t="s">
        <v>750</v>
      </c>
      <c r="C500" s="48" t="s">
        <v>20</v>
      </c>
      <c r="D500" s="48" t="s">
        <v>696</v>
      </c>
      <c r="E500" s="49">
        <v>83</v>
      </c>
      <c r="F500" s="49">
        <v>8</v>
      </c>
      <c r="G500" s="49">
        <v>91</v>
      </c>
      <c r="H500" s="49">
        <v>85.63</v>
      </c>
      <c r="I500" s="49">
        <v>3</v>
      </c>
      <c r="J500" s="49">
        <f t="shared" si="28"/>
        <v>88.63</v>
      </c>
      <c r="K500" s="49">
        <v>82.05</v>
      </c>
      <c r="L500" s="49">
        <v>0</v>
      </c>
      <c r="M500" s="49">
        <f>K500+L500</f>
        <v>82.05</v>
      </c>
      <c r="N500" s="49">
        <f t="shared" si="33"/>
        <v>88.327500000000001</v>
      </c>
      <c r="O500" s="48">
        <v>53</v>
      </c>
      <c r="P500" s="48">
        <v>64</v>
      </c>
      <c r="Q500" s="48" t="s">
        <v>22</v>
      </c>
      <c r="R500" s="48" t="s">
        <v>700</v>
      </c>
    </row>
    <row r="501" spans="1:18" ht="27.95" customHeight="1">
      <c r="A501" s="48">
        <v>1901110270</v>
      </c>
      <c r="B501" s="48" t="s">
        <v>751</v>
      </c>
      <c r="C501" s="48" t="s">
        <v>20</v>
      </c>
      <c r="D501" s="48" t="s">
        <v>696</v>
      </c>
      <c r="E501" s="49">
        <v>84.025000000000006</v>
      </c>
      <c r="F501" s="49">
        <v>1.5</v>
      </c>
      <c r="G501" s="49">
        <v>85.525000000000006</v>
      </c>
      <c r="H501" s="49">
        <v>87.05</v>
      </c>
      <c r="I501" s="49">
        <v>3</v>
      </c>
      <c r="J501" s="49">
        <f t="shared" si="28"/>
        <v>90.05</v>
      </c>
      <c r="K501" s="49">
        <v>78.599999999999994</v>
      </c>
      <c r="L501" s="49">
        <v>0</v>
      </c>
      <c r="M501" s="49">
        <f>K501+L501</f>
        <v>78.599999999999994</v>
      </c>
      <c r="N501" s="49">
        <f t="shared" si="33"/>
        <v>88.226249999999993</v>
      </c>
      <c r="O501" s="48">
        <v>54</v>
      </c>
      <c r="P501" s="48">
        <v>40</v>
      </c>
      <c r="Q501" s="48" t="s">
        <v>22</v>
      </c>
      <c r="R501" s="48" t="s">
        <v>700</v>
      </c>
    </row>
    <row r="502" spans="1:18" ht="27.95" customHeight="1">
      <c r="A502" s="48">
        <v>1901110252</v>
      </c>
      <c r="B502" s="48" t="s">
        <v>752</v>
      </c>
      <c r="C502" s="48" t="s">
        <v>20</v>
      </c>
      <c r="D502" s="48" t="s">
        <v>696</v>
      </c>
      <c r="E502" s="49">
        <v>84.391666666666708</v>
      </c>
      <c r="F502" s="49">
        <v>4.25</v>
      </c>
      <c r="G502" s="49">
        <v>88.641666666666708</v>
      </c>
      <c r="H502" s="49">
        <v>86.83</v>
      </c>
      <c r="I502" s="49">
        <v>2</v>
      </c>
      <c r="J502" s="49">
        <f t="shared" si="28"/>
        <v>88.83</v>
      </c>
      <c r="K502" s="49">
        <v>82.4</v>
      </c>
      <c r="L502" s="49">
        <v>0</v>
      </c>
      <c r="M502" s="49">
        <f>K502+L502</f>
        <v>82.4</v>
      </c>
      <c r="N502" s="49">
        <f t="shared" si="33"/>
        <v>88.158749999999998</v>
      </c>
      <c r="O502" s="48">
        <v>55</v>
      </c>
      <c r="P502" s="48">
        <v>47</v>
      </c>
      <c r="Q502" s="48" t="s">
        <v>22</v>
      </c>
      <c r="R502" s="48" t="s">
        <v>700</v>
      </c>
    </row>
    <row r="503" spans="1:18" ht="27.95" customHeight="1">
      <c r="A503" s="48">
        <v>1906110373</v>
      </c>
      <c r="B503" s="48" t="s">
        <v>753</v>
      </c>
      <c r="C503" s="48" t="s">
        <v>20</v>
      </c>
      <c r="D503" s="48" t="s">
        <v>696</v>
      </c>
      <c r="E503" s="49">
        <v>84.958333334000002</v>
      </c>
      <c r="F503" s="49">
        <v>20</v>
      </c>
      <c r="G503" s="49">
        <v>100</v>
      </c>
      <c r="H503" s="49">
        <v>85.71</v>
      </c>
      <c r="I503" s="49">
        <v>1.1000000000000001</v>
      </c>
      <c r="J503" s="49">
        <f t="shared" si="28"/>
        <v>86.809999999999988</v>
      </c>
      <c r="K503" s="49">
        <v>79.7</v>
      </c>
      <c r="L503" s="49">
        <v>0</v>
      </c>
      <c r="M503" s="49">
        <v>79.7</v>
      </c>
      <c r="N503" s="49">
        <f t="shared" ref="N503:N508" si="34">M503*0.1+J503*0.75+G503*0.15</f>
        <v>88.077499999999986</v>
      </c>
      <c r="O503" s="48">
        <v>56</v>
      </c>
      <c r="P503" s="48">
        <v>62</v>
      </c>
      <c r="Q503" s="48" t="s">
        <v>22</v>
      </c>
      <c r="R503" s="48" t="s">
        <v>700</v>
      </c>
    </row>
    <row r="504" spans="1:18" ht="27.95" customHeight="1">
      <c r="A504" s="48">
        <v>1901110114</v>
      </c>
      <c r="B504" s="48" t="s">
        <v>754</v>
      </c>
      <c r="C504" s="48" t="s">
        <v>20</v>
      </c>
      <c r="D504" s="48" t="s">
        <v>696</v>
      </c>
      <c r="E504" s="49">
        <v>84.52</v>
      </c>
      <c r="F504" s="49">
        <v>10.75</v>
      </c>
      <c r="G504" s="49">
        <f>E504+F504</f>
        <v>95.27</v>
      </c>
      <c r="H504" s="49">
        <v>85.57</v>
      </c>
      <c r="I504" s="49">
        <v>2</v>
      </c>
      <c r="J504" s="49">
        <f t="shared" si="28"/>
        <v>87.57</v>
      </c>
      <c r="K504" s="49">
        <v>80.599999999999994</v>
      </c>
      <c r="L504" s="49">
        <v>0</v>
      </c>
      <c r="M504" s="49">
        <v>80.599999999999994</v>
      </c>
      <c r="N504" s="49">
        <f t="shared" si="34"/>
        <v>88.027999999999992</v>
      </c>
      <c r="O504" s="48">
        <v>57</v>
      </c>
      <c r="P504" s="48">
        <v>65</v>
      </c>
      <c r="Q504" s="48" t="s">
        <v>22</v>
      </c>
      <c r="R504" s="48" t="s">
        <v>700</v>
      </c>
    </row>
    <row r="505" spans="1:18" ht="27.95" customHeight="1">
      <c r="A505" s="48">
        <v>1901110253</v>
      </c>
      <c r="B505" s="48" t="s">
        <v>755</v>
      </c>
      <c r="C505" s="48" t="s">
        <v>20</v>
      </c>
      <c r="D505" s="48" t="s">
        <v>696</v>
      </c>
      <c r="E505" s="49">
        <v>84.6666666666667</v>
      </c>
      <c r="F505" s="49">
        <v>3</v>
      </c>
      <c r="G505" s="49">
        <v>87.6666666666667</v>
      </c>
      <c r="H505" s="49">
        <v>86.96</v>
      </c>
      <c r="I505" s="49">
        <v>2</v>
      </c>
      <c r="J505" s="49">
        <f t="shared" si="28"/>
        <v>88.96</v>
      </c>
      <c r="K505" s="49">
        <v>81.575000000000003</v>
      </c>
      <c r="L505" s="49">
        <v>0</v>
      </c>
      <c r="M505" s="49">
        <f>K505+L505</f>
        <v>81.575000000000003</v>
      </c>
      <c r="N505" s="49">
        <f t="shared" si="34"/>
        <v>88.027500000000003</v>
      </c>
      <c r="O505" s="48">
        <v>57</v>
      </c>
      <c r="P505" s="48">
        <v>43</v>
      </c>
      <c r="Q505" s="48" t="s">
        <v>22</v>
      </c>
      <c r="R505" s="48" t="s">
        <v>700</v>
      </c>
    </row>
    <row r="506" spans="1:18" ht="27.95" customHeight="1">
      <c r="A506" s="48">
        <v>1901110024</v>
      </c>
      <c r="B506" s="48" t="s">
        <v>756</v>
      </c>
      <c r="C506" s="48" t="s">
        <v>20</v>
      </c>
      <c r="D506" s="48" t="s">
        <v>696</v>
      </c>
      <c r="E506" s="49">
        <v>84.512</v>
      </c>
      <c r="F506" s="49">
        <v>2</v>
      </c>
      <c r="G506" s="49">
        <f>E506+F506</f>
        <v>86.512</v>
      </c>
      <c r="H506" s="49">
        <v>86.516129030000002</v>
      </c>
      <c r="I506" s="49">
        <v>2</v>
      </c>
      <c r="J506" s="49">
        <f t="shared" si="28"/>
        <v>88.516129030000002</v>
      </c>
      <c r="K506" s="49">
        <v>85.8</v>
      </c>
      <c r="L506" s="49">
        <v>0</v>
      </c>
      <c r="M506" s="49">
        <v>85.8</v>
      </c>
      <c r="N506" s="49">
        <f t="shared" si="34"/>
        <v>87.943896772499997</v>
      </c>
      <c r="O506" s="48">
        <v>59</v>
      </c>
      <c r="P506" s="48">
        <v>53</v>
      </c>
      <c r="Q506" s="48" t="s">
        <v>22</v>
      </c>
      <c r="R506" s="48" t="s">
        <v>700</v>
      </c>
    </row>
    <row r="507" spans="1:18" ht="27.95" customHeight="1">
      <c r="A507" s="48">
        <v>1901110274</v>
      </c>
      <c r="B507" s="48" t="s">
        <v>757</v>
      </c>
      <c r="C507" s="48" t="s">
        <v>20</v>
      </c>
      <c r="D507" s="48" t="s">
        <v>696</v>
      </c>
      <c r="E507" s="49">
        <v>84.9</v>
      </c>
      <c r="F507" s="49">
        <v>2.5</v>
      </c>
      <c r="G507" s="49">
        <v>87.4</v>
      </c>
      <c r="H507" s="49">
        <v>87.59</v>
      </c>
      <c r="I507" s="49">
        <v>3</v>
      </c>
      <c r="J507" s="49">
        <f t="shared" si="28"/>
        <v>90.59</v>
      </c>
      <c r="K507" s="49">
        <v>68.75</v>
      </c>
      <c r="L507" s="49">
        <v>0</v>
      </c>
      <c r="M507" s="49">
        <f>K507+L507</f>
        <v>68.75</v>
      </c>
      <c r="N507" s="49">
        <f t="shared" si="34"/>
        <v>87.927499999999995</v>
      </c>
      <c r="O507" s="48">
        <v>60</v>
      </c>
      <c r="P507" s="48">
        <v>29</v>
      </c>
      <c r="Q507" s="48" t="s">
        <v>22</v>
      </c>
      <c r="R507" s="48" t="s">
        <v>700</v>
      </c>
    </row>
    <row r="508" spans="1:18" ht="27.95" customHeight="1">
      <c r="A508" s="48">
        <v>1901110059</v>
      </c>
      <c r="B508" s="48" t="s">
        <v>758</v>
      </c>
      <c r="C508" s="48" t="s">
        <v>20</v>
      </c>
      <c r="D508" s="48" t="s">
        <v>696</v>
      </c>
      <c r="E508" s="49">
        <v>83.647999999999996</v>
      </c>
      <c r="F508" s="49">
        <v>7</v>
      </c>
      <c r="G508" s="49">
        <f>E508+F508</f>
        <v>90.647999999999996</v>
      </c>
      <c r="H508" s="49">
        <v>85.25</v>
      </c>
      <c r="I508" s="49">
        <v>3</v>
      </c>
      <c r="J508" s="49">
        <v>88.25</v>
      </c>
      <c r="K508" s="49">
        <v>80.7</v>
      </c>
      <c r="L508" s="49">
        <v>0</v>
      </c>
      <c r="M508" s="49">
        <v>80.7</v>
      </c>
      <c r="N508" s="49">
        <f t="shared" si="34"/>
        <v>87.854699999999994</v>
      </c>
      <c r="O508" s="48">
        <v>61</v>
      </c>
      <c r="P508" s="48">
        <v>68</v>
      </c>
      <c r="Q508" s="48" t="s">
        <v>22</v>
      </c>
      <c r="R508" s="48" t="s">
        <v>700</v>
      </c>
    </row>
    <row r="509" spans="1:18" ht="27.95" customHeight="1">
      <c r="A509" s="48">
        <v>1901110265</v>
      </c>
      <c r="B509" s="48" t="s">
        <v>759</v>
      </c>
      <c r="C509" s="48" t="s">
        <v>20</v>
      </c>
      <c r="D509" s="48" t="s">
        <v>696</v>
      </c>
      <c r="E509" s="49">
        <v>84.375</v>
      </c>
      <c r="F509" s="49">
        <v>5</v>
      </c>
      <c r="G509" s="49">
        <v>89.375</v>
      </c>
      <c r="H509" s="49">
        <v>84.25</v>
      </c>
      <c r="I509" s="49">
        <v>4.5</v>
      </c>
      <c r="J509" s="49">
        <f t="shared" ref="J509:J572" si="35">H509+I509</f>
        <v>88.75</v>
      </c>
      <c r="K509" s="49">
        <v>78.349999999999994</v>
      </c>
      <c r="L509" s="49">
        <v>0</v>
      </c>
      <c r="M509" s="49">
        <f>K509+L509</f>
        <v>78.349999999999994</v>
      </c>
      <c r="N509" s="49">
        <f t="shared" ref="N509:N516" si="36">G509*0.15+J509*0.75+M509*0.1</f>
        <v>87.803749999999994</v>
      </c>
      <c r="O509" s="48">
        <v>62</v>
      </c>
      <c r="P509" s="48">
        <v>82</v>
      </c>
      <c r="Q509" s="48" t="s">
        <v>290</v>
      </c>
      <c r="R509" s="48" t="s">
        <v>700</v>
      </c>
    </row>
    <row r="510" spans="1:18" ht="27.95" customHeight="1">
      <c r="A510" s="48">
        <v>1901110212</v>
      </c>
      <c r="B510" s="48" t="s">
        <v>760</v>
      </c>
      <c r="C510" s="48" t="s">
        <v>20</v>
      </c>
      <c r="D510" s="48" t="s">
        <v>696</v>
      </c>
      <c r="E510" s="49">
        <v>84.61666666666666</v>
      </c>
      <c r="F510" s="49">
        <v>1.5</v>
      </c>
      <c r="G510" s="49">
        <f>E510+F510</f>
        <v>86.11666666666666</v>
      </c>
      <c r="H510" s="49">
        <v>86.13</v>
      </c>
      <c r="I510" s="49">
        <v>3</v>
      </c>
      <c r="J510" s="49">
        <f t="shared" si="35"/>
        <v>89.13</v>
      </c>
      <c r="K510" s="49">
        <v>79.275000000000006</v>
      </c>
      <c r="L510" s="49">
        <v>0</v>
      </c>
      <c r="M510" s="49">
        <f>K510+L510</f>
        <v>79.275000000000006</v>
      </c>
      <c r="N510" s="49">
        <f t="shared" si="36"/>
        <v>87.692499999999995</v>
      </c>
      <c r="O510" s="48">
        <v>63</v>
      </c>
      <c r="P510" s="48">
        <v>59</v>
      </c>
      <c r="Q510" s="48" t="s">
        <v>22</v>
      </c>
      <c r="R510" s="48" t="s">
        <v>700</v>
      </c>
    </row>
    <row r="511" spans="1:18" ht="27.95" customHeight="1">
      <c r="A511" s="48">
        <v>1901110251</v>
      </c>
      <c r="B511" s="48" t="s">
        <v>761</v>
      </c>
      <c r="C511" s="48" t="s">
        <v>20</v>
      </c>
      <c r="D511" s="48" t="s">
        <v>696</v>
      </c>
      <c r="E511" s="49">
        <v>84.766666666666708</v>
      </c>
      <c r="F511" s="49">
        <v>9.25</v>
      </c>
      <c r="G511" s="49">
        <v>94.016666666666708</v>
      </c>
      <c r="H511" s="49">
        <v>84.21</v>
      </c>
      <c r="I511" s="49">
        <v>2</v>
      </c>
      <c r="J511" s="49">
        <f t="shared" si="35"/>
        <v>86.21</v>
      </c>
      <c r="K511" s="49">
        <v>88.25</v>
      </c>
      <c r="L511" s="49">
        <v>0</v>
      </c>
      <c r="M511" s="49">
        <f>K511+L511</f>
        <v>88.25</v>
      </c>
      <c r="N511" s="49">
        <f t="shared" si="36"/>
        <v>87.585000000000008</v>
      </c>
      <c r="O511" s="48">
        <v>64</v>
      </c>
      <c r="P511" s="48">
        <v>84</v>
      </c>
      <c r="Q511" s="48" t="s">
        <v>22</v>
      </c>
      <c r="R511" s="48" t="s">
        <v>700</v>
      </c>
    </row>
    <row r="512" spans="1:18" ht="27.95" customHeight="1">
      <c r="A512" s="48">
        <v>1906110303</v>
      </c>
      <c r="B512" s="48" t="s">
        <v>762</v>
      </c>
      <c r="C512" s="48" t="s">
        <v>20</v>
      </c>
      <c r="D512" s="48" t="s">
        <v>696</v>
      </c>
      <c r="E512" s="49">
        <v>84.55</v>
      </c>
      <c r="F512" s="49">
        <v>2.5</v>
      </c>
      <c r="G512" s="49">
        <f>E512+F512</f>
        <v>87.05</v>
      </c>
      <c r="H512" s="49">
        <v>86.54</v>
      </c>
      <c r="I512" s="49">
        <v>2</v>
      </c>
      <c r="J512" s="49">
        <f t="shared" si="35"/>
        <v>88.54</v>
      </c>
      <c r="K512" s="49">
        <v>80.55</v>
      </c>
      <c r="L512" s="49">
        <v>0</v>
      </c>
      <c r="M512" s="49">
        <v>80.55</v>
      </c>
      <c r="N512" s="49">
        <f t="shared" si="36"/>
        <v>87.517500000000013</v>
      </c>
      <c r="O512" s="48">
        <v>65</v>
      </c>
      <c r="P512" s="48">
        <v>52</v>
      </c>
      <c r="Q512" s="48" t="s">
        <v>22</v>
      </c>
      <c r="R512" s="48" t="s">
        <v>700</v>
      </c>
    </row>
    <row r="513" spans="1:18" ht="27.95" customHeight="1">
      <c r="A513" s="48">
        <v>1901110264</v>
      </c>
      <c r="B513" s="48" t="s">
        <v>763</v>
      </c>
      <c r="C513" s="48" t="s">
        <v>20</v>
      </c>
      <c r="D513" s="48" t="s">
        <v>696</v>
      </c>
      <c r="E513" s="49">
        <v>84.3</v>
      </c>
      <c r="F513" s="49">
        <v>15.25</v>
      </c>
      <c r="G513" s="49">
        <v>99.55</v>
      </c>
      <c r="H513" s="49">
        <v>84.43</v>
      </c>
      <c r="I513" s="49">
        <v>1</v>
      </c>
      <c r="J513" s="49">
        <f t="shared" si="35"/>
        <v>85.43</v>
      </c>
      <c r="K513" s="49">
        <v>83.5</v>
      </c>
      <c r="L513" s="49">
        <v>0</v>
      </c>
      <c r="M513" s="49">
        <f>K513+L513</f>
        <v>83.5</v>
      </c>
      <c r="N513" s="49">
        <f t="shared" si="36"/>
        <v>87.355000000000004</v>
      </c>
      <c r="O513" s="48">
        <v>66</v>
      </c>
      <c r="P513" s="48">
        <v>80</v>
      </c>
      <c r="Q513" s="48" t="s">
        <v>22</v>
      </c>
      <c r="R513" s="48" t="s">
        <v>700</v>
      </c>
    </row>
    <row r="514" spans="1:18" ht="27.95" customHeight="1">
      <c r="A514" s="48">
        <v>1901110244</v>
      </c>
      <c r="B514" s="48" t="s">
        <v>764</v>
      </c>
      <c r="C514" s="48" t="s">
        <v>20</v>
      </c>
      <c r="D514" s="48" t="s">
        <v>696</v>
      </c>
      <c r="E514" s="49">
        <v>84.633333333333297</v>
      </c>
      <c r="F514" s="49">
        <v>1.75</v>
      </c>
      <c r="G514" s="49">
        <v>86.383333333333297</v>
      </c>
      <c r="H514" s="49">
        <v>87.15</v>
      </c>
      <c r="I514" s="49">
        <v>1</v>
      </c>
      <c r="J514" s="49">
        <f t="shared" si="35"/>
        <v>88.15</v>
      </c>
      <c r="K514" s="49">
        <v>81.05</v>
      </c>
      <c r="L514" s="49">
        <v>0</v>
      </c>
      <c r="M514" s="49">
        <f>K514+L514</f>
        <v>81.05</v>
      </c>
      <c r="N514" s="49">
        <f t="shared" si="36"/>
        <v>87.175000000000011</v>
      </c>
      <c r="O514" s="48">
        <v>67</v>
      </c>
      <c r="P514" s="48">
        <v>36</v>
      </c>
      <c r="Q514" s="48" t="s">
        <v>22</v>
      </c>
      <c r="R514" s="48" t="s">
        <v>700</v>
      </c>
    </row>
    <row r="515" spans="1:18" ht="27.95" customHeight="1">
      <c r="A515" s="48">
        <v>1901110275</v>
      </c>
      <c r="B515" s="48" t="s">
        <v>765</v>
      </c>
      <c r="C515" s="48" t="s">
        <v>20</v>
      </c>
      <c r="D515" s="48" t="s">
        <v>696</v>
      </c>
      <c r="E515" s="49">
        <v>84.841666666666697</v>
      </c>
      <c r="F515" s="49">
        <v>1.5</v>
      </c>
      <c r="G515" s="49">
        <v>86.341666666666697</v>
      </c>
      <c r="H515" s="49">
        <v>85.05</v>
      </c>
      <c r="I515" s="49">
        <v>3</v>
      </c>
      <c r="J515" s="49">
        <f t="shared" si="35"/>
        <v>88.05</v>
      </c>
      <c r="K515" s="49">
        <v>81.650000000000006</v>
      </c>
      <c r="L515" s="49">
        <v>0</v>
      </c>
      <c r="M515" s="49">
        <f>K515+L515</f>
        <v>81.650000000000006</v>
      </c>
      <c r="N515" s="49">
        <f t="shared" si="36"/>
        <v>87.153750000000002</v>
      </c>
      <c r="O515" s="48">
        <v>68</v>
      </c>
      <c r="P515" s="48">
        <v>71</v>
      </c>
      <c r="Q515" s="48" t="s">
        <v>22</v>
      </c>
      <c r="R515" s="48" t="s">
        <v>700</v>
      </c>
    </row>
    <row r="516" spans="1:18" ht="27.95" customHeight="1">
      <c r="A516" s="48">
        <v>1901110236</v>
      </c>
      <c r="B516" s="48" t="s">
        <v>766</v>
      </c>
      <c r="C516" s="48" t="s">
        <v>20</v>
      </c>
      <c r="D516" s="48" t="s">
        <v>696</v>
      </c>
      <c r="E516" s="49">
        <v>84.983333333333348</v>
      </c>
      <c r="F516" s="49">
        <v>7</v>
      </c>
      <c r="G516" s="49">
        <f>E516+F516</f>
        <v>91.983333333333348</v>
      </c>
      <c r="H516" s="49">
        <v>83.9</v>
      </c>
      <c r="I516" s="49">
        <v>3</v>
      </c>
      <c r="J516" s="49">
        <f t="shared" si="35"/>
        <v>86.9</v>
      </c>
      <c r="K516" s="49">
        <v>81.224999999999994</v>
      </c>
      <c r="L516" s="49">
        <v>0</v>
      </c>
      <c r="M516" s="49">
        <f>K516+L516</f>
        <v>81.224999999999994</v>
      </c>
      <c r="N516" s="49">
        <f t="shared" si="36"/>
        <v>87.095000000000013</v>
      </c>
      <c r="O516" s="48">
        <v>69</v>
      </c>
      <c r="P516" s="48">
        <v>87</v>
      </c>
      <c r="Q516" s="48" t="s">
        <v>22</v>
      </c>
      <c r="R516" s="48" t="s">
        <v>700</v>
      </c>
    </row>
    <row r="517" spans="1:18" ht="27.95" customHeight="1">
      <c r="A517" s="48">
        <v>1934110261</v>
      </c>
      <c r="B517" s="48" t="s">
        <v>767</v>
      </c>
      <c r="C517" s="48" t="s">
        <v>20</v>
      </c>
      <c r="D517" s="48" t="s">
        <v>696</v>
      </c>
      <c r="E517" s="49">
        <v>85.852173914000005</v>
      </c>
      <c r="F517" s="49">
        <v>2.5</v>
      </c>
      <c r="G517" s="49">
        <f>E517+F517</f>
        <v>88.352173914000005</v>
      </c>
      <c r="H517" s="49">
        <v>84.45</v>
      </c>
      <c r="I517" s="49">
        <v>3</v>
      </c>
      <c r="J517" s="49">
        <f t="shared" si="35"/>
        <v>87.45</v>
      </c>
      <c r="K517" s="49">
        <v>82.35</v>
      </c>
      <c r="L517" s="49">
        <v>0</v>
      </c>
      <c r="M517" s="49">
        <v>82.35</v>
      </c>
      <c r="N517" s="49">
        <f>M517*0.1+J517*0.75+G517*0.15</f>
        <v>87.075326087100009</v>
      </c>
      <c r="O517" s="48">
        <v>70</v>
      </c>
      <c r="P517" s="48">
        <v>79</v>
      </c>
      <c r="Q517" s="48" t="s">
        <v>22</v>
      </c>
      <c r="R517" s="48" t="s">
        <v>700</v>
      </c>
    </row>
    <row r="518" spans="1:18" ht="27.95" customHeight="1">
      <c r="A518" s="48">
        <v>1934110442</v>
      </c>
      <c r="B518" s="48" t="s">
        <v>768</v>
      </c>
      <c r="C518" s="48" t="s">
        <v>20</v>
      </c>
      <c r="D518" s="48" t="s">
        <v>696</v>
      </c>
      <c r="E518" s="49">
        <v>84.222727269999993</v>
      </c>
      <c r="F518" s="49">
        <v>4.5</v>
      </c>
      <c r="G518" s="49">
        <f>E518+F518</f>
        <v>88.722727269999993</v>
      </c>
      <c r="H518" s="49">
        <v>86.94</v>
      </c>
      <c r="I518" s="49">
        <v>3.75</v>
      </c>
      <c r="J518" s="49">
        <f t="shared" si="35"/>
        <v>90.69</v>
      </c>
      <c r="K518" s="49">
        <v>57.1</v>
      </c>
      <c r="L518" s="49">
        <v>0</v>
      </c>
      <c r="M518" s="49">
        <v>57.1</v>
      </c>
      <c r="N518" s="49">
        <f>M518*0.1+J518*0.75+G518*0.15</f>
        <v>87.035909090499985</v>
      </c>
      <c r="O518" s="48">
        <v>71</v>
      </c>
      <c r="P518" s="48">
        <v>44</v>
      </c>
      <c r="Q518" s="48" t="s">
        <v>290</v>
      </c>
      <c r="R518" s="48" t="s">
        <v>700</v>
      </c>
    </row>
    <row r="519" spans="1:18" ht="27.95" customHeight="1">
      <c r="A519" s="48">
        <v>1901110232</v>
      </c>
      <c r="B519" s="48" t="s">
        <v>769</v>
      </c>
      <c r="C519" s="48" t="s">
        <v>20</v>
      </c>
      <c r="D519" s="48" t="s">
        <v>696</v>
      </c>
      <c r="E519" s="49">
        <v>84.8</v>
      </c>
      <c r="F519" s="49">
        <v>21</v>
      </c>
      <c r="G519" s="49">
        <v>100</v>
      </c>
      <c r="H519" s="49">
        <v>84.82</v>
      </c>
      <c r="I519" s="49">
        <v>2</v>
      </c>
      <c r="J519" s="49">
        <f t="shared" si="35"/>
        <v>86.82</v>
      </c>
      <c r="K519" s="49">
        <v>68.8</v>
      </c>
      <c r="L519" s="49">
        <v>0</v>
      </c>
      <c r="M519" s="49">
        <f>K519+L519</f>
        <v>68.8</v>
      </c>
      <c r="N519" s="49">
        <f>G519*0.15+J519*0.75+M519*0.1</f>
        <v>86.99499999999999</v>
      </c>
      <c r="O519" s="48">
        <v>72</v>
      </c>
      <c r="P519" s="48">
        <v>76</v>
      </c>
      <c r="Q519" s="48" t="s">
        <v>22</v>
      </c>
      <c r="R519" s="48" t="s">
        <v>700</v>
      </c>
    </row>
    <row r="520" spans="1:18" ht="27.95" customHeight="1">
      <c r="A520" s="48">
        <v>1901110267</v>
      </c>
      <c r="B520" s="48" t="s">
        <v>770</v>
      </c>
      <c r="C520" s="48" t="s">
        <v>20</v>
      </c>
      <c r="D520" s="48" t="s">
        <v>696</v>
      </c>
      <c r="E520" s="49">
        <v>83.45</v>
      </c>
      <c r="F520" s="49">
        <v>8</v>
      </c>
      <c r="G520" s="49">
        <v>91.45</v>
      </c>
      <c r="H520" s="49">
        <v>84.86</v>
      </c>
      <c r="I520" s="49">
        <v>3</v>
      </c>
      <c r="J520" s="49">
        <f t="shared" si="35"/>
        <v>87.86</v>
      </c>
      <c r="K520" s="49">
        <v>73.8</v>
      </c>
      <c r="L520" s="49">
        <v>0</v>
      </c>
      <c r="M520" s="49">
        <f>K520+L520</f>
        <v>73.8</v>
      </c>
      <c r="N520" s="49">
        <f>G520*0.15+J520*0.75+M520*0.1</f>
        <v>86.992499999999993</v>
      </c>
      <c r="O520" s="48">
        <v>73</v>
      </c>
      <c r="P520" s="48">
        <v>74</v>
      </c>
      <c r="Q520" s="48" t="s">
        <v>22</v>
      </c>
      <c r="R520" s="48" t="s">
        <v>700</v>
      </c>
    </row>
    <row r="521" spans="1:18" ht="27.95" customHeight="1">
      <c r="A521" s="48">
        <v>1908110192</v>
      </c>
      <c r="B521" s="48" t="s">
        <v>771</v>
      </c>
      <c r="C521" s="48" t="s">
        <v>20</v>
      </c>
      <c r="D521" s="48" t="s">
        <v>696</v>
      </c>
      <c r="E521" s="49">
        <v>84.391999999999996</v>
      </c>
      <c r="F521" s="49">
        <v>7</v>
      </c>
      <c r="G521" s="49">
        <f t="shared" ref="G521:G527" si="37">E521+F521</f>
        <v>91.391999999999996</v>
      </c>
      <c r="H521" s="49">
        <v>84.54</v>
      </c>
      <c r="I521" s="49">
        <v>3</v>
      </c>
      <c r="J521" s="49">
        <f t="shared" si="35"/>
        <v>87.54</v>
      </c>
      <c r="K521" s="49">
        <v>76.099999999999994</v>
      </c>
      <c r="L521" s="49">
        <v>0</v>
      </c>
      <c r="M521" s="49">
        <v>76.099999999999994</v>
      </c>
      <c r="N521" s="49">
        <f>G521*0.15+J521*0.75+M521*0.1</f>
        <v>86.973799999999997</v>
      </c>
      <c r="O521" s="48">
        <v>74</v>
      </c>
      <c r="P521" s="48">
        <v>77</v>
      </c>
      <c r="Q521" s="48" t="s">
        <v>22</v>
      </c>
      <c r="R521" s="48" t="s">
        <v>700</v>
      </c>
    </row>
    <row r="522" spans="1:18" ht="27.95" customHeight="1">
      <c r="A522" s="48">
        <v>1901110213</v>
      </c>
      <c r="B522" s="48" t="s">
        <v>772</v>
      </c>
      <c r="C522" s="48" t="s">
        <v>20</v>
      </c>
      <c r="D522" s="48" t="s">
        <v>696</v>
      </c>
      <c r="E522" s="49">
        <v>84.516666666666666</v>
      </c>
      <c r="F522" s="49">
        <v>8</v>
      </c>
      <c r="G522" s="49">
        <f t="shared" si="37"/>
        <v>92.516666666666666</v>
      </c>
      <c r="H522" s="49">
        <v>85.22</v>
      </c>
      <c r="I522" s="49">
        <v>1</v>
      </c>
      <c r="J522" s="49">
        <f t="shared" si="35"/>
        <v>86.22</v>
      </c>
      <c r="K522" s="49">
        <v>83.474999999999994</v>
      </c>
      <c r="L522" s="49">
        <v>0</v>
      </c>
      <c r="M522" s="49">
        <f>K522+L522</f>
        <v>83.474999999999994</v>
      </c>
      <c r="N522" s="49">
        <f>G522*0.15+J522*0.75+M522*0.1</f>
        <v>86.889999999999986</v>
      </c>
      <c r="O522" s="48">
        <v>75</v>
      </c>
      <c r="P522" s="48">
        <v>69</v>
      </c>
      <c r="Q522" s="48" t="s">
        <v>22</v>
      </c>
      <c r="R522" s="48" t="s">
        <v>700</v>
      </c>
    </row>
    <row r="523" spans="1:18" ht="27.95" customHeight="1">
      <c r="A523" s="48">
        <v>1901110209</v>
      </c>
      <c r="B523" s="48" t="s">
        <v>773</v>
      </c>
      <c r="C523" s="48" t="s">
        <v>20</v>
      </c>
      <c r="D523" s="48" t="s">
        <v>696</v>
      </c>
      <c r="E523" s="49">
        <v>85.08</v>
      </c>
      <c r="F523" s="49">
        <v>9.75</v>
      </c>
      <c r="G523" s="49">
        <f t="shared" si="37"/>
        <v>94.83</v>
      </c>
      <c r="H523" s="49">
        <v>85.47</v>
      </c>
      <c r="I523" s="49">
        <v>1</v>
      </c>
      <c r="J523" s="49">
        <f t="shared" si="35"/>
        <v>86.47</v>
      </c>
      <c r="K523" s="49">
        <v>77.400000000000006</v>
      </c>
      <c r="L523" s="49">
        <v>0</v>
      </c>
      <c r="M523" s="49">
        <f>K523+L523</f>
        <v>77.400000000000006</v>
      </c>
      <c r="N523" s="49">
        <f>G523*0.15+J523*0.75+M523*0.1</f>
        <v>86.816999999999993</v>
      </c>
      <c r="O523" s="48">
        <v>76</v>
      </c>
      <c r="P523" s="48">
        <v>66</v>
      </c>
      <c r="Q523" s="48" t="s">
        <v>22</v>
      </c>
      <c r="R523" s="48" t="s">
        <v>700</v>
      </c>
    </row>
    <row r="524" spans="1:18" ht="27.95" customHeight="1">
      <c r="A524" s="48">
        <v>1901110107</v>
      </c>
      <c r="B524" s="48" t="s">
        <v>774</v>
      </c>
      <c r="C524" s="48" t="s">
        <v>20</v>
      </c>
      <c r="D524" s="48" t="s">
        <v>696</v>
      </c>
      <c r="E524" s="49">
        <v>84.712000000000003</v>
      </c>
      <c r="F524" s="49">
        <v>4.25</v>
      </c>
      <c r="G524" s="49">
        <f t="shared" si="37"/>
        <v>88.962000000000003</v>
      </c>
      <c r="H524" s="49">
        <v>85.74</v>
      </c>
      <c r="I524" s="49">
        <v>1</v>
      </c>
      <c r="J524" s="49">
        <f t="shared" si="35"/>
        <v>86.74</v>
      </c>
      <c r="K524" s="49">
        <v>83.65</v>
      </c>
      <c r="L524" s="49">
        <v>0</v>
      </c>
      <c r="M524" s="49">
        <v>83.65</v>
      </c>
      <c r="N524" s="49">
        <f>M524*0.1+J524*0.75+G524*0.15</f>
        <v>86.764299999999992</v>
      </c>
      <c r="O524" s="48">
        <v>77</v>
      </c>
      <c r="P524" s="48">
        <v>60</v>
      </c>
      <c r="Q524" s="48" t="s">
        <v>22</v>
      </c>
      <c r="R524" s="48" t="s">
        <v>700</v>
      </c>
    </row>
    <row r="525" spans="1:18" ht="27.95" customHeight="1">
      <c r="A525" s="48">
        <v>1901110100</v>
      </c>
      <c r="B525" s="48" t="s">
        <v>775</v>
      </c>
      <c r="C525" s="48" t="s">
        <v>20</v>
      </c>
      <c r="D525" s="48" t="s">
        <v>696</v>
      </c>
      <c r="E525" s="49">
        <v>84.543999999999997</v>
      </c>
      <c r="F525" s="49">
        <v>0</v>
      </c>
      <c r="G525" s="49">
        <f t="shared" si="37"/>
        <v>84.543999999999997</v>
      </c>
      <c r="H525" s="49">
        <v>84.47</v>
      </c>
      <c r="I525" s="49">
        <v>4.046875</v>
      </c>
      <c r="J525" s="49">
        <f t="shared" si="35"/>
        <v>88.516874999999999</v>
      </c>
      <c r="K525" s="49">
        <v>75.8</v>
      </c>
      <c r="L525" s="49">
        <v>0</v>
      </c>
      <c r="M525" s="49">
        <v>75.8</v>
      </c>
      <c r="N525" s="49">
        <f>M525*0.1+J525*0.75+G525*0.15</f>
        <v>86.649256249999993</v>
      </c>
      <c r="O525" s="48">
        <v>78</v>
      </c>
      <c r="P525" s="48">
        <v>78</v>
      </c>
      <c r="Q525" s="48" t="s">
        <v>22</v>
      </c>
      <c r="R525" s="48" t="s">
        <v>700</v>
      </c>
    </row>
    <row r="526" spans="1:18" ht="27.95" customHeight="1">
      <c r="A526" s="48">
        <v>1901110234</v>
      </c>
      <c r="B526" s="48" t="s">
        <v>776</v>
      </c>
      <c r="C526" s="48" t="s">
        <v>20</v>
      </c>
      <c r="D526" s="48" t="s">
        <v>696</v>
      </c>
      <c r="E526" s="49">
        <v>84.783333333333346</v>
      </c>
      <c r="F526" s="49">
        <v>6</v>
      </c>
      <c r="G526" s="49">
        <f t="shared" si="37"/>
        <v>90.783333333333346</v>
      </c>
      <c r="H526" s="49">
        <v>83.9</v>
      </c>
      <c r="I526" s="49">
        <v>3</v>
      </c>
      <c r="J526" s="49">
        <f t="shared" si="35"/>
        <v>86.9</v>
      </c>
      <c r="K526" s="49">
        <v>78.400000000000006</v>
      </c>
      <c r="L526" s="49">
        <v>0</v>
      </c>
      <c r="M526" s="49">
        <f t="shared" ref="M526:M532" si="38">K526+L526</f>
        <v>78.400000000000006</v>
      </c>
      <c r="N526" s="49">
        <f t="shared" ref="N526:N532" si="39">G526*0.15+J526*0.75+M526*0.1</f>
        <v>86.632500000000022</v>
      </c>
      <c r="O526" s="48">
        <v>79</v>
      </c>
      <c r="P526" s="48">
        <v>87</v>
      </c>
      <c r="Q526" s="48" t="s">
        <v>22</v>
      </c>
      <c r="R526" s="48" t="s">
        <v>700</v>
      </c>
    </row>
    <row r="527" spans="1:18" ht="27.95" customHeight="1">
      <c r="A527" s="48">
        <v>1808011002</v>
      </c>
      <c r="B527" s="48" t="s">
        <v>777</v>
      </c>
      <c r="C527" s="48" t="s">
        <v>20</v>
      </c>
      <c r="D527" s="48" t="s">
        <v>696</v>
      </c>
      <c r="E527" s="49">
        <v>84.683999999999997</v>
      </c>
      <c r="F527" s="49">
        <v>10.5</v>
      </c>
      <c r="G527" s="49">
        <f t="shared" si="37"/>
        <v>95.183999999999997</v>
      </c>
      <c r="H527" s="49">
        <v>84.18</v>
      </c>
      <c r="I527" s="49">
        <v>1</v>
      </c>
      <c r="J527" s="49">
        <f t="shared" si="35"/>
        <v>85.18</v>
      </c>
      <c r="K527" s="49">
        <v>84.4</v>
      </c>
      <c r="L527" s="49">
        <v>0</v>
      </c>
      <c r="M527" s="49">
        <f t="shared" si="38"/>
        <v>84.4</v>
      </c>
      <c r="N527" s="49">
        <f t="shared" si="39"/>
        <v>86.602599999999995</v>
      </c>
      <c r="O527" s="48">
        <v>80</v>
      </c>
      <c r="P527" s="48">
        <v>85</v>
      </c>
      <c r="Q527" s="48" t="s">
        <v>22</v>
      </c>
      <c r="R527" s="48" t="s">
        <v>700</v>
      </c>
    </row>
    <row r="528" spans="1:18" ht="27.95" customHeight="1">
      <c r="A528" s="48">
        <v>1901110269</v>
      </c>
      <c r="B528" s="48" t="s">
        <v>778</v>
      </c>
      <c r="C528" s="48" t="s">
        <v>20</v>
      </c>
      <c r="D528" s="48" t="s">
        <v>696</v>
      </c>
      <c r="E528" s="49">
        <v>84.275000000000006</v>
      </c>
      <c r="F528" s="49">
        <v>1</v>
      </c>
      <c r="G528" s="49">
        <v>85.275000000000006</v>
      </c>
      <c r="H528" s="49">
        <v>86.35</v>
      </c>
      <c r="I528" s="49">
        <v>2</v>
      </c>
      <c r="J528" s="49">
        <f t="shared" si="35"/>
        <v>88.35</v>
      </c>
      <c r="K528" s="49">
        <v>75.150000000000006</v>
      </c>
      <c r="L528" s="49">
        <v>0</v>
      </c>
      <c r="M528" s="49">
        <f t="shared" si="38"/>
        <v>75.150000000000006</v>
      </c>
      <c r="N528" s="49">
        <f t="shared" si="39"/>
        <v>86.568749999999994</v>
      </c>
      <c r="O528" s="48">
        <v>81</v>
      </c>
      <c r="P528" s="48">
        <v>55</v>
      </c>
      <c r="Q528" s="48" t="s">
        <v>22</v>
      </c>
      <c r="R528" s="48" t="s">
        <v>700</v>
      </c>
    </row>
    <row r="529" spans="1:18" ht="27.95" customHeight="1">
      <c r="A529" s="48">
        <v>1725041020</v>
      </c>
      <c r="B529" s="48" t="s">
        <v>779</v>
      </c>
      <c r="C529" s="48" t="s">
        <v>20</v>
      </c>
      <c r="D529" s="48" t="s">
        <v>696</v>
      </c>
      <c r="E529" s="49">
        <v>85.491666666666703</v>
      </c>
      <c r="F529" s="49">
        <v>8.75</v>
      </c>
      <c r="G529" s="49">
        <v>94.241666666666703</v>
      </c>
      <c r="H529" s="49">
        <v>83.74</v>
      </c>
      <c r="I529" s="49">
        <v>0</v>
      </c>
      <c r="J529" s="49">
        <f t="shared" si="35"/>
        <v>83.74</v>
      </c>
      <c r="K529" s="49">
        <v>95.75</v>
      </c>
      <c r="L529" s="49">
        <v>0</v>
      </c>
      <c r="M529" s="49">
        <f t="shared" si="38"/>
        <v>95.75</v>
      </c>
      <c r="N529" s="49">
        <f t="shared" si="39"/>
        <v>86.516249999999999</v>
      </c>
      <c r="O529" s="48">
        <v>82</v>
      </c>
      <c r="P529" s="48">
        <v>92</v>
      </c>
      <c r="Q529" s="48" t="s">
        <v>22</v>
      </c>
      <c r="R529" s="48" t="s">
        <v>700</v>
      </c>
    </row>
    <row r="530" spans="1:18" ht="27.95" customHeight="1">
      <c r="A530" s="48">
        <v>1901110223</v>
      </c>
      <c r="B530" s="48" t="s">
        <v>780</v>
      </c>
      <c r="C530" s="48" t="s">
        <v>20</v>
      </c>
      <c r="D530" s="48" t="s">
        <v>696</v>
      </c>
      <c r="E530" s="49">
        <v>83.290194444444452</v>
      </c>
      <c r="F530" s="49">
        <v>7.5</v>
      </c>
      <c r="G530" s="49">
        <f>E530+F530</f>
        <v>90.790194444444452</v>
      </c>
      <c r="H530" s="49">
        <v>81.55</v>
      </c>
      <c r="I530" s="49">
        <v>4.125</v>
      </c>
      <c r="J530" s="49">
        <f t="shared" si="35"/>
        <v>85.674999999999997</v>
      </c>
      <c r="K530" s="49">
        <v>86.3</v>
      </c>
      <c r="L530" s="49">
        <v>0</v>
      </c>
      <c r="M530" s="49">
        <f t="shared" si="38"/>
        <v>86.3</v>
      </c>
      <c r="N530" s="49">
        <f t="shared" si="39"/>
        <v>86.504779166666651</v>
      </c>
      <c r="O530" s="48">
        <v>83</v>
      </c>
      <c r="P530" s="48">
        <v>111</v>
      </c>
      <c r="Q530" s="48" t="s">
        <v>290</v>
      </c>
      <c r="R530" s="48" t="s">
        <v>700</v>
      </c>
    </row>
    <row r="531" spans="1:18" ht="27.95" customHeight="1">
      <c r="A531" s="48">
        <v>1901110255</v>
      </c>
      <c r="B531" s="48" t="s">
        <v>781</v>
      </c>
      <c r="C531" s="48" t="s">
        <v>20</v>
      </c>
      <c r="D531" s="48" t="s">
        <v>696</v>
      </c>
      <c r="E531" s="49">
        <v>84.483333333333292</v>
      </c>
      <c r="F531" s="49">
        <v>13.5</v>
      </c>
      <c r="G531" s="49">
        <v>97.983333333333292</v>
      </c>
      <c r="H531" s="49">
        <v>83.27</v>
      </c>
      <c r="I531" s="49">
        <v>1</v>
      </c>
      <c r="J531" s="49">
        <f t="shared" si="35"/>
        <v>84.27</v>
      </c>
      <c r="K531" s="49">
        <v>85</v>
      </c>
      <c r="L531" s="49">
        <v>0</v>
      </c>
      <c r="M531" s="49">
        <f t="shared" si="38"/>
        <v>85</v>
      </c>
      <c r="N531" s="49">
        <f t="shared" si="39"/>
        <v>86.399999999999991</v>
      </c>
      <c r="O531" s="48">
        <v>84</v>
      </c>
      <c r="P531" s="48">
        <v>98</v>
      </c>
      <c r="Q531" s="48" t="s">
        <v>22</v>
      </c>
      <c r="R531" s="48" t="s">
        <v>700</v>
      </c>
    </row>
    <row r="532" spans="1:18" ht="27.95" customHeight="1">
      <c r="A532" s="48">
        <v>1901110271</v>
      </c>
      <c r="B532" s="48" t="s">
        <v>782</v>
      </c>
      <c r="C532" s="48" t="s">
        <v>20</v>
      </c>
      <c r="D532" s="48" t="s">
        <v>696</v>
      </c>
      <c r="E532" s="49">
        <v>83.575000000000003</v>
      </c>
      <c r="F532" s="49">
        <v>7.25</v>
      </c>
      <c r="G532" s="49">
        <v>90.825000000000003</v>
      </c>
      <c r="H532" s="49">
        <v>83.31</v>
      </c>
      <c r="I532" s="49">
        <v>2</v>
      </c>
      <c r="J532" s="49">
        <f t="shared" si="35"/>
        <v>85.31</v>
      </c>
      <c r="K532" s="49">
        <v>86.65</v>
      </c>
      <c r="L532" s="49">
        <v>0</v>
      </c>
      <c r="M532" s="49">
        <f t="shared" si="38"/>
        <v>86.65</v>
      </c>
      <c r="N532" s="49">
        <f t="shared" si="39"/>
        <v>86.271250000000009</v>
      </c>
      <c r="O532" s="48">
        <v>85</v>
      </c>
      <c r="P532" s="48">
        <v>97</v>
      </c>
      <c r="Q532" s="48" t="s">
        <v>22</v>
      </c>
      <c r="R532" s="48" t="s">
        <v>700</v>
      </c>
    </row>
    <row r="533" spans="1:18" ht="27.95" customHeight="1">
      <c r="A533" s="48">
        <v>1901110110</v>
      </c>
      <c r="B533" s="48" t="s">
        <v>783</v>
      </c>
      <c r="C533" s="48" t="s">
        <v>20</v>
      </c>
      <c r="D533" s="48" t="s">
        <v>696</v>
      </c>
      <c r="E533" s="49">
        <v>84.72</v>
      </c>
      <c r="F533" s="49">
        <v>3.5</v>
      </c>
      <c r="G533" s="49">
        <f>E533+F533</f>
        <v>88.22</v>
      </c>
      <c r="H533" s="49">
        <v>83.766990289999995</v>
      </c>
      <c r="I533" s="49">
        <v>2</v>
      </c>
      <c r="J533" s="49">
        <f t="shared" si="35"/>
        <v>85.766990289999995</v>
      </c>
      <c r="K533" s="49">
        <v>83.9</v>
      </c>
      <c r="L533" s="49">
        <v>0</v>
      </c>
      <c r="M533" s="49">
        <v>83.9</v>
      </c>
      <c r="N533" s="49">
        <f>M533*0.1+J533*0.75+G533*0.15</f>
        <v>85.948242717500008</v>
      </c>
      <c r="O533" s="48">
        <v>86</v>
      </c>
      <c r="P533" s="48">
        <v>90</v>
      </c>
      <c r="Q533" s="48" t="s">
        <v>22</v>
      </c>
      <c r="R533" s="48" t="s">
        <v>700</v>
      </c>
    </row>
    <row r="534" spans="1:18" ht="27.95" customHeight="1">
      <c r="A534" s="48">
        <v>1901110058</v>
      </c>
      <c r="B534" s="48" t="s">
        <v>784</v>
      </c>
      <c r="C534" s="48" t="s">
        <v>20</v>
      </c>
      <c r="D534" s="48" t="s">
        <v>696</v>
      </c>
      <c r="E534" s="49">
        <v>83.24</v>
      </c>
      <c r="F534" s="49">
        <v>1</v>
      </c>
      <c r="G534" s="49">
        <f>E534+F534</f>
        <v>84.24</v>
      </c>
      <c r="H534" s="49">
        <v>83.612903230000001</v>
      </c>
      <c r="I534" s="49">
        <v>3</v>
      </c>
      <c r="J534" s="49">
        <f t="shared" si="35"/>
        <v>86.612903230000001</v>
      </c>
      <c r="K534" s="49">
        <v>81.349999999999994</v>
      </c>
      <c r="L534" s="49">
        <v>0</v>
      </c>
      <c r="M534" s="49">
        <v>81.349999999999994</v>
      </c>
      <c r="N534" s="49">
        <f>M534*0.1+J534*0.75+G534*0.15</f>
        <v>85.730677422499994</v>
      </c>
      <c r="O534" s="48">
        <v>87</v>
      </c>
      <c r="P534" s="48">
        <v>93</v>
      </c>
      <c r="Q534" s="48" t="s">
        <v>22</v>
      </c>
      <c r="R534" s="48" t="s">
        <v>700</v>
      </c>
    </row>
    <row r="535" spans="1:18" ht="27.95" customHeight="1">
      <c r="A535" s="48">
        <v>1826021047</v>
      </c>
      <c r="B535" s="48" t="s">
        <v>785</v>
      </c>
      <c r="C535" s="48" t="s">
        <v>20</v>
      </c>
      <c r="D535" s="48" t="s">
        <v>696</v>
      </c>
      <c r="E535" s="49">
        <v>82.8</v>
      </c>
      <c r="F535" s="49">
        <v>8</v>
      </c>
      <c r="G535" s="49">
        <v>90.8</v>
      </c>
      <c r="H535" s="49">
        <v>83.45</v>
      </c>
      <c r="I535" s="49">
        <v>1</v>
      </c>
      <c r="J535" s="49">
        <f t="shared" si="35"/>
        <v>84.45</v>
      </c>
      <c r="K535" s="49">
        <v>85</v>
      </c>
      <c r="L535" s="49">
        <v>0</v>
      </c>
      <c r="M535" s="49">
        <f>K535+L535</f>
        <v>85</v>
      </c>
      <c r="N535" s="49">
        <f t="shared" ref="N535:N541" si="40">G535*0.15+J535*0.75+M535*0.1</f>
        <v>85.45750000000001</v>
      </c>
      <c r="O535" s="48">
        <v>88</v>
      </c>
      <c r="P535" s="48">
        <v>95</v>
      </c>
      <c r="Q535" s="48" t="s">
        <v>22</v>
      </c>
      <c r="R535" s="48" t="s">
        <v>700</v>
      </c>
    </row>
    <row r="536" spans="1:18" ht="27.95" customHeight="1">
      <c r="A536" s="48">
        <v>1901110228</v>
      </c>
      <c r="B536" s="48" t="s">
        <v>786</v>
      </c>
      <c r="C536" s="48" t="s">
        <v>20</v>
      </c>
      <c r="D536" s="48" t="s">
        <v>696</v>
      </c>
      <c r="E536" s="49">
        <v>82.233333333333348</v>
      </c>
      <c r="F536" s="49">
        <v>0.5</v>
      </c>
      <c r="G536" s="49">
        <f>E536+F536</f>
        <v>82.733333333333348</v>
      </c>
      <c r="H536" s="49">
        <v>84.84</v>
      </c>
      <c r="I536" s="49">
        <v>2</v>
      </c>
      <c r="J536" s="49">
        <f t="shared" si="35"/>
        <v>86.84</v>
      </c>
      <c r="K536" s="49">
        <v>79.05</v>
      </c>
      <c r="L536" s="49">
        <v>0</v>
      </c>
      <c r="M536" s="49">
        <f>K536+L536</f>
        <v>79.05</v>
      </c>
      <c r="N536" s="49">
        <f t="shared" si="40"/>
        <v>85.444999999999993</v>
      </c>
      <c r="O536" s="48">
        <v>89</v>
      </c>
      <c r="P536" s="48">
        <v>75</v>
      </c>
      <c r="Q536" s="48" t="s">
        <v>22</v>
      </c>
      <c r="R536" s="48" t="s">
        <v>700</v>
      </c>
    </row>
    <row r="537" spans="1:18" ht="27.95" customHeight="1">
      <c r="A537" s="48">
        <v>1901110243</v>
      </c>
      <c r="B537" s="48" t="s">
        <v>787</v>
      </c>
      <c r="C537" s="48" t="s">
        <v>20</v>
      </c>
      <c r="D537" s="48" t="s">
        <v>696</v>
      </c>
      <c r="E537" s="49">
        <v>83.741666666666703</v>
      </c>
      <c r="F537" s="49">
        <v>1.75</v>
      </c>
      <c r="G537" s="49">
        <v>85.491666666666703</v>
      </c>
      <c r="H537" s="49">
        <v>83.46</v>
      </c>
      <c r="I537" s="49">
        <v>2</v>
      </c>
      <c r="J537" s="49">
        <f t="shared" si="35"/>
        <v>85.46</v>
      </c>
      <c r="K537" s="49">
        <v>85.174999999999997</v>
      </c>
      <c r="L537" s="49">
        <v>0</v>
      </c>
      <c r="M537" s="49">
        <f>K537+L537</f>
        <v>85.174999999999997</v>
      </c>
      <c r="N537" s="49">
        <f t="shared" si="40"/>
        <v>85.436250000000001</v>
      </c>
      <c r="O537" s="48">
        <v>90</v>
      </c>
      <c r="P537" s="48">
        <v>94</v>
      </c>
      <c r="Q537" s="48" t="s">
        <v>22</v>
      </c>
      <c r="R537" s="48" t="s">
        <v>700</v>
      </c>
    </row>
    <row r="538" spans="1:18" ht="27.95" customHeight="1">
      <c r="A538" s="48">
        <v>1901110216</v>
      </c>
      <c r="B538" s="48" t="s">
        <v>788</v>
      </c>
      <c r="C538" s="48" t="s">
        <v>20</v>
      </c>
      <c r="D538" s="48" t="s">
        <v>696</v>
      </c>
      <c r="E538" s="49">
        <v>83.733333333333348</v>
      </c>
      <c r="F538" s="49">
        <v>3.5</v>
      </c>
      <c r="G538" s="49">
        <f t="shared" ref="G538:G543" si="41">E538+F538</f>
        <v>87.233333333333348</v>
      </c>
      <c r="H538" s="49">
        <v>84.17</v>
      </c>
      <c r="I538" s="49">
        <v>2</v>
      </c>
      <c r="J538" s="49">
        <f t="shared" si="35"/>
        <v>86.17</v>
      </c>
      <c r="K538" s="49">
        <v>76.2</v>
      </c>
      <c r="L538" s="49">
        <v>0</v>
      </c>
      <c r="M538" s="49">
        <f>K538+L538</f>
        <v>76.2</v>
      </c>
      <c r="N538" s="49">
        <f t="shared" si="40"/>
        <v>85.33250000000001</v>
      </c>
      <c r="O538" s="48">
        <v>91</v>
      </c>
      <c r="P538" s="48">
        <v>86</v>
      </c>
      <c r="Q538" s="48" t="s">
        <v>22</v>
      </c>
      <c r="R538" s="48" t="s">
        <v>700</v>
      </c>
    </row>
    <row r="539" spans="1:18" ht="27.95" customHeight="1">
      <c r="A539" s="48">
        <v>1934110227</v>
      </c>
      <c r="B539" s="48" t="s">
        <v>789</v>
      </c>
      <c r="C539" s="48" t="s">
        <v>20</v>
      </c>
      <c r="D539" s="48" t="s">
        <v>696</v>
      </c>
      <c r="E539" s="49">
        <v>85.95</v>
      </c>
      <c r="F539" s="49">
        <v>0</v>
      </c>
      <c r="G539" s="49">
        <f t="shared" si="41"/>
        <v>85.95</v>
      </c>
      <c r="H539" s="49">
        <v>84.29</v>
      </c>
      <c r="I539" s="49">
        <v>2</v>
      </c>
      <c r="J539" s="49">
        <f t="shared" si="35"/>
        <v>86.29</v>
      </c>
      <c r="K539" s="49">
        <v>75.2</v>
      </c>
      <c r="L539" s="49">
        <v>0</v>
      </c>
      <c r="M539" s="49">
        <v>75.2</v>
      </c>
      <c r="N539" s="49">
        <f t="shared" si="40"/>
        <v>85.13</v>
      </c>
      <c r="O539" s="48">
        <v>92</v>
      </c>
      <c r="P539" s="48">
        <v>81</v>
      </c>
      <c r="Q539" s="48" t="s">
        <v>22</v>
      </c>
      <c r="R539" s="48" t="s">
        <v>700</v>
      </c>
    </row>
    <row r="540" spans="1:18" ht="27.95" customHeight="1">
      <c r="A540" s="48">
        <v>1901110224</v>
      </c>
      <c r="B540" s="48" t="s">
        <v>790</v>
      </c>
      <c r="C540" s="48" t="s">
        <v>20</v>
      </c>
      <c r="D540" s="48" t="s">
        <v>696</v>
      </c>
      <c r="E540" s="49">
        <v>82.156000000000006</v>
      </c>
      <c r="F540" s="49">
        <v>0.5</v>
      </c>
      <c r="G540" s="49">
        <f t="shared" si="41"/>
        <v>82.656000000000006</v>
      </c>
      <c r="H540" s="49">
        <v>84.92</v>
      </c>
      <c r="I540" s="49">
        <v>2</v>
      </c>
      <c r="J540" s="49">
        <f t="shared" si="35"/>
        <v>86.92</v>
      </c>
      <c r="K540" s="49">
        <v>75.2</v>
      </c>
      <c r="L540" s="49">
        <v>0</v>
      </c>
      <c r="M540" s="49">
        <f>K540+L540</f>
        <v>75.2</v>
      </c>
      <c r="N540" s="49">
        <f t="shared" si="40"/>
        <v>85.108399999999989</v>
      </c>
      <c r="O540" s="48">
        <v>93</v>
      </c>
      <c r="P540" s="48">
        <v>73</v>
      </c>
      <c r="Q540" s="48" t="s">
        <v>22</v>
      </c>
      <c r="R540" s="48" t="s">
        <v>700</v>
      </c>
    </row>
    <row r="541" spans="1:18" ht="27.95" customHeight="1">
      <c r="A541" s="48">
        <v>1901110231</v>
      </c>
      <c r="B541" s="48" t="s">
        <v>791</v>
      </c>
      <c r="C541" s="48" t="s">
        <v>20</v>
      </c>
      <c r="D541" s="48" t="s">
        <v>696</v>
      </c>
      <c r="E541" s="49">
        <v>83.091666666666669</v>
      </c>
      <c r="F541" s="49">
        <v>0.5</v>
      </c>
      <c r="G541" s="49">
        <f t="shared" si="41"/>
        <v>83.591666666666669</v>
      </c>
      <c r="H541" s="49">
        <v>85.04</v>
      </c>
      <c r="I541" s="49">
        <v>1</v>
      </c>
      <c r="J541" s="49">
        <f t="shared" si="35"/>
        <v>86.04</v>
      </c>
      <c r="K541" s="49">
        <v>78.3</v>
      </c>
      <c r="L541" s="49">
        <v>0</v>
      </c>
      <c r="M541" s="49">
        <f>K541+L541</f>
        <v>78.3</v>
      </c>
      <c r="N541" s="49">
        <f t="shared" si="40"/>
        <v>84.898749999999993</v>
      </c>
      <c r="O541" s="48">
        <v>94</v>
      </c>
      <c r="P541" s="48">
        <v>72</v>
      </c>
      <c r="Q541" s="48" t="s">
        <v>22</v>
      </c>
      <c r="R541" s="48" t="s">
        <v>700</v>
      </c>
    </row>
    <row r="542" spans="1:18" ht="27.95" customHeight="1">
      <c r="A542" s="48">
        <v>1901110033</v>
      </c>
      <c r="B542" s="48" t="s">
        <v>792</v>
      </c>
      <c r="C542" s="48" t="s">
        <v>20</v>
      </c>
      <c r="D542" s="48" t="s">
        <v>696</v>
      </c>
      <c r="E542" s="49">
        <v>84.007999999999996</v>
      </c>
      <c r="F542" s="49">
        <v>0.5</v>
      </c>
      <c r="G542" s="49">
        <f t="shared" si="41"/>
        <v>84.507999999999996</v>
      </c>
      <c r="H542" s="49">
        <v>83.440860220000005</v>
      </c>
      <c r="I542" s="49">
        <v>2</v>
      </c>
      <c r="J542" s="49">
        <f t="shared" si="35"/>
        <v>85.440860220000005</v>
      </c>
      <c r="K542" s="49">
        <v>79.75</v>
      </c>
      <c r="L542" s="49">
        <v>0</v>
      </c>
      <c r="M542" s="49">
        <v>79.75</v>
      </c>
      <c r="N542" s="49">
        <f>M542*0.1+J542*0.75+G542*0.15</f>
        <v>84.731845164999996</v>
      </c>
      <c r="O542" s="48">
        <v>95</v>
      </c>
      <c r="P542" s="48">
        <v>96</v>
      </c>
      <c r="Q542" s="48" t="s">
        <v>22</v>
      </c>
      <c r="R542" s="48" t="s">
        <v>700</v>
      </c>
    </row>
    <row r="543" spans="1:18" ht="27.95" customHeight="1">
      <c r="A543" s="48">
        <v>1906110380</v>
      </c>
      <c r="B543" s="48" t="s">
        <v>793</v>
      </c>
      <c r="C543" s="48" t="s">
        <v>20</v>
      </c>
      <c r="D543" s="48" t="s">
        <v>696</v>
      </c>
      <c r="E543" s="49">
        <v>85.908333334000005</v>
      </c>
      <c r="F543" s="49">
        <v>5</v>
      </c>
      <c r="G543" s="49">
        <f t="shared" si="41"/>
        <v>90.908333334000005</v>
      </c>
      <c r="H543" s="49">
        <v>81.87</v>
      </c>
      <c r="I543" s="49">
        <v>2</v>
      </c>
      <c r="J543" s="49">
        <f t="shared" si="35"/>
        <v>83.87</v>
      </c>
      <c r="K543" s="49">
        <v>81.8</v>
      </c>
      <c r="L543" s="49">
        <v>0</v>
      </c>
      <c r="M543" s="49">
        <v>81.8</v>
      </c>
      <c r="N543" s="49">
        <f>M543*0.1+J543*0.75+G543*0.15</f>
        <v>84.718750000100016</v>
      </c>
      <c r="O543" s="48">
        <v>96</v>
      </c>
      <c r="P543" s="48">
        <v>110</v>
      </c>
      <c r="Q543" s="48" t="s">
        <v>22</v>
      </c>
      <c r="R543" s="48" t="s">
        <v>700</v>
      </c>
    </row>
    <row r="544" spans="1:18" ht="27.95" customHeight="1">
      <c r="A544" s="48">
        <v>1901110277</v>
      </c>
      <c r="B544" s="48" t="s">
        <v>794</v>
      </c>
      <c r="C544" s="48" t="s">
        <v>20</v>
      </c>
      <c r="D544" s="48" t="s">
        <v>696</v>
      </c>
      <c r="E544" s="49">
        <v>83.7</v>
      </c>
      <c r="F544" s="49">
        <v>3.75</v>
      </c>
      <c r="G544" s="49">
        <v>87.45</v>
      </c>
      <c r="H544" s="49">
        <v>82.79</v>
      </c>
      <c r="I544" s="49">
        <v>3</v>
      </c>
      <c r="J544" s="49">
        <f t="shared" si="35"/>
        <v>85.79</v>
      </c>
      <c r="K544" s="49">
        <v>72.3</v>
      </c>
      <c r="L544" s="49">
        <v>0</v>
      </c>
      <c r="M544" s="49">
        <f t="shared" ref="M544:M550" si="42">K544+L544</f>
        <v>72.3</v>
      </c>
      <c r="N544" s="49">
        <f t="shared" ref="N544:N550" si="43">G544*0.15+J544*0.75+M544*0.1</f>
        <v>84.690000000000012</v>
      </c>
      <c r="O544" s="48">
        <v>97</v>
      </c>
      <c r="P544" s="48">
        <v>104</v>
      </c>
      <c r="Q544" s="48" t="s">
        <v>22</v>
      </c>
      <c r="R544" s="48" t="s">
        <v>700</v>
      </c>
    </row>
    <row r="545" spans="1:18" ht="27.95" customHeight="1">
      <c r="A545" s="48">
        <v>1901110280</v>
      </c>
      <c r="B545" s="48" t="s">
        <v>795</v>
      </c>
      <c r="C545" s="48" t="s">
        <v>20</v>
      </c>
      <c r="D545" s="48" t="s">
        <v>696</v>
      </c>
      <c r="E545" s="49">
        <v>85.316666666666691</v>
      </c>
      <c r="F545" s="49">
        <v>10.25</v>
      </c>
      <c r="G545" s="49">
        <v>95.566666666666691</v>
      </c>
      <c r="H545" s="49">
        <v>82.15</v>
      </c>
      <c r="I545" s="49">
        <v>1</v>
      </c>
      <c r="J545" s="49">
        <f t="shared" si="35"/>
        <v>83.15</v>
      </c>
      <c r="K545" s="49">
        <v>79.7</v>
      </c>
      <c r="L545" s="49">
        <v>0</v>
      </c>
      <c r="M545" s="49">
        <f t="shared" si="42"/>
        <v>79.7</v>
      </c>
      <c r="N545" s="49">
        <f t="shared" si="43"/>
        <v>84.667500000000004</v>
      </c>
      <c r="O545" s="48">
        <v>98</v>
      </c>
      <c r="P545" s="48">
        <v>108</v>
      </c>
      <c r="Q545" s="48" t="s">
        <v>22</v>
      </c>
      <c r="R545" s="48" t="s">
        <v>700</v>
      </c>
    </row>
    <row r="546" spans="1:18" ht="27.95" customHeight="1">
      <c r="A546" s="48">
        <v>1901110247</v>
      </c>
      <c r="B546" s="48" t="s">
        <v>796</v>
      </c>
      <c r="C546" s="48" t="s">
        <v>20</v>
      </c>
      <c r="D546" s="48" t="s">
        <v>696</v>
      </c>
      <c r="E546" s="49">
        <v>84.408333333333303</v>
      </c>
      <c r="F546" s="49">
        <v>1.5</v>
      </c>
      <c r="G546" s="49">
        <v>85.908333333333303</v>
      </c>
      <c r="H546" s="49">
        <v>83.15</v>
      </c>
      <c r="I546" s="49">
        <v>2</v>
      </c>
      <c r="J546" s="49">
        <f t="shared" si="35"/>
        <v>85.15</v>
      </c>
      <c r="K546" s="49">
        <v>77.2</v>
      </c>
      <c r="L546" s="49">
        <v>0</v>
      </c>
      <c r="M546" s="49">
        <f t="shared" si="42"/>
        <v>77.2</v>
      </c>
      <c r="N546" s="49">
        <f t="shared" si="43"/>
        <v>84.46875</v>
      </c>
      <c r="O546" s="48">
        <v>99</v>
      </c>
      <c r="P546" s="48">
        <v>100</v>
      </c>
      <c r="Q546" s="48" t="s">
        <v>22</v>
      </c>
      <c r="R546" s="48" t="s">
        <v>700</v>
      </c>
    </row>
    <row r="547" spans="1:18" ht="27.95" customHeight="1">
      <c r="A547" s="48">
        <v>1901110260</v>
      </c>
      <c r="B547" s="48" t="s">
        <v>797</v>
      </c>
      <c r="C547" s="48" t="s">
        <v>20</v>
      </c>
      <c r="D547" s="48" t="s">
        <v>696</v>
      </c>
      <c r="E547" s="49">
        <v>84.543999999999997</v>
      </c>
      <c r="F547" s="49">
        <v>3.5</v>
      </c>
      <c r="G547" s="49">
        <v>88.043999999999997</v>
      </c>
      <c r="H547" s="49">
        <v>83.75</v>
      </c>
      <c r="I547" s="49">
        <v>0</v>
      </c>
      <c r="J547" s="49">
        <f t="shared" si="35"/>
        <v>83.75</v>
      </c>
      <c r="K547" s="49">
        <v>84.3</v>
      </c>
      <c r="L547" s="49">
        <v>0</v>
      </c>
      <c r="M547" s="49">
        <f t="shared" si="42"/>
        <v>84.3</v>
      </c>
      <c r="N547" s="49">
        <f t="shared" si="43"/>
        <v>84.449099999999987</v>
      </c>
      <c r="O547" s="48">
        <v>100</v>
      </c>
      <c r="P547" s="48">
        <v>91</v>
      </c>
      <c r="Q547" s="48" t="s">
        <v>22</v>
      </c>
      <c r="R547" s="48" t="s">
        <v>700</v>
      </c>
    </row>
    <row r="548" spans="1:18" ht="27.95" customHeight="1">
      <c r="A548" s="48">
        <v>1801071014</v>
      </c>
      <c r="B548" s="48" t="s">
        <v>798</v>
      </c>
      <c r="C548" s="48" t="s">
        <v>20</v>
      </c>
      <c r="D548" s="48" t="s">
        <v>696</v>
      </c>
      <c r="E548" s="49">
        <v>84.524000000000001</v>
      </c>
      <c r="F548" s="49">
        <v>0.5</v>
      </c>
      <c r="G548" s="49">
        <f>E548+F548</f>
        <v>85.024000000000001</v>
      </c>
      <c r="H548" s="49">
        <v>85.09</v>
      </c>
      <c r="I548" s="49">
        <v>1</v>
      </c>
      <c r="J548" s="49">
        <f t="shared" si="35"/>
        <v>86.09</v>
      </c>
      <c r="K548" s="49">
        <v>70.849999999999994</v>
      </c>
      <c r="L548" s="49">
        <v>0</v>
      </c>
      <c r="M548" s="49">
        <f t="shared" si="42"/>
        <v>70.849999999999994</v>
      </c>
      <c r="N548" s="49">
        <f t="shared" si="43"/>
        <v>84.406099999999995</v>
      </c>
      <c r="O548" s="48">
        <v>101</v>
      </c>
      <c r="P548" s="48">
        <v>70</v>
      </c>
      <c r="Q548" s="48" t="s">
        <v>22</v>
      </c>
      <c r="R548" s="48" t="s">
        <v>700</v>
      </c>
    </row>
    <row r="549" spans="1:18" ht="27.95" customHeight="1">
      <c r="A549" s="48">
        <v>1901110254</v>
      </c>
      <c r="B549" s="48" t="s">
        <v>799</v>
      </c>
      <c r="C549" s="48" t="s">
        <v>20</v>
      </c>
      <c r="D549" s="48" t="s">
        <v>696</v>
      </c>
      <c r="E549" s="49">
        <v>84.408000000000001</v>
      </c>
      <c r="F549" s="49">
        <v>3.5</v>
      </c>
      <c r="G549" s="49">
        <v>87.908000000000001</v>
      </c>
      <c r="H549" s="49">
        <v>82.71</v>
      </c>
      <c r="I549" s="49">
        <v>3</v>
      </c>
      <c r="J549" s="49">
        <f t="shared" si="35"/>
        <v>85.71</v>
      </c>
      <c r="K549" s="49">
        <v>69</v>
      </c>
      <c r="L549" s="49">
        <v>0</v>
      </c>
      <c r="M549" s="49">
        <f t="shared" si="42"/>
        <v>69</v>
      </c>
      <c r="N549" s="49">
        <f t="shared" si="43"/>
        <v>84.368700000000004</v>
      </c>
      <c r="O549" s="48">
        <v>102</v>
      </c>
      <c r="P549" s="48">
        <v>105</v>
      </c>
      <c r="Q549" s="48" t="s">
        <v>22</v>
      </c>
      <c r="R549" s="48" t="s">
        <v>700</v>
      </c>
    </row>
    <row r="550" spans="1:18" ht="27.95" customHeight="1">
      <c r="A550" s="48">
        <v>1901110278</v>
      </c>
      <c r="B550" s="48" t="s">
        <v>800</v>
      </c>
      <c r="C550" s="48" t="s">
        <v>20</v>
      </c>
      <c r="D550" s="48" t="s">
        <v>696</v>
      </c>
      <c r="E550" s="49">
        <v>83.233333333333292</v>
      </c>
      <c r="F550" s="49">
        <v>11.25</v>
      </c>
      <c r="G550" s="49">
        <v>94.483333333333292</v>
      </c>
      <c r="H550" s="49">
        <v>80.48</v>
      </c>
      <c r="I550" s="49">
        <v>2</v>
      </c>
      <c r="J550" s="49">
        <f t="shared" si="35"/>
        <v>82.48</v>
      </c>
      <c r="K550" s="49">
        <v>82.924999999999997</v>
      </c>
      <c r="L550" s="49">
        <v>0</v>
      </c>
      <c r="M550" s="49">
        <f t="shared" si="42"/>
        <v>82.924999999999997</v>
      </c>
      <c r="N550" s="49">
        <f t="shared" si="43"/>
        <v>84.325000000000003</v>
      </c>
      <c r="O550" s="48">
        <v>103</v>
      </c>
      <c r="P550" s="48">
        <v>118</v>
      </c>
      <c r="Q550" s="48" t="s">
        <v>22</v>
      </c>
      <c r="R550" s="48" t="s">
        <v>700</v>
      </c>
    </row>
    <row r="551" spans="1:18" ht="27.95" customHeight="1">
      <c r="A551" s="48">
        <v>1934110139</v>
      </c>
      <c r="B551" s="48" t="s">
        <v>801</v>
      </c>
      <c r="C551" s="48" t="s">
        <v>20</v>
      </c>
      <c r="D551" s="48" t="s">
        <v>696</v>
      </c>
      <c r="E551" s="49">
        <v>84.704000000000008</v>
      </c>
      <c r="F551" s="49">
        <v>5.5</v>
      </c>
      <c r="G551" s="49">
        <f>E551+F551</f>
        <v>90.204000000000008</v>
      </c>
      <c r="H551" s="49">
        <v>81.48</v>
      </c>
      <c r="I551" s="49">
        <v>2.125</v>
      </c>
      <c r="J551" s="49">
        <f t="shared" si="35"/>
        <v>83.605000000000004</v>
      </c>
      <c r="K551" s="49">
        <v>79.05</v>
      </c>
      <c r="L551" s="49">
        <v>0</v>
      </c>
      <c r="M551" s="49">
        <v>79.05</v>
      </c>
      <c r="N551" s="49">
        <f>M551*0.1+J551*0.75+G551*0.15</f>
        <v>84.139350000000007</v>
      </c>
      <c r="O551" s="48">
        <v>104</v>
      </c>
      <c r="P551" s="48">
        <v>113</v>
      </c>
      <c r="Q551" s="48" t="s">
        <v>290</v>
      </c>
      <c r="R551" s="48" t="s">
        <v>700</v>
      </c>
    </row>
    <row r="552" spans="1:18" ht="27.95" customHeight="1">
      <c r="A552" s="48">
        <v>1901110015</v>
      </c>
      <c r="B552" s="48" t="s">
        <v>802</v>
      </c>
      <c r="C552" s="48" t="s">
        <v>20</v>
      </c>
      <c r="D552" s="48" t="s">
        <v>696</v>
      </c>
      <c r="E552" s="49">
        <v>83.6</v>
      </c>
      <c r="F552" s="49">
        <v>1</v>
      </c>
      <c r="G552" s="49">
        <f>E552+F552</f>
        <v>84.6</v>
      </c>
      <c r="H552" s="49">
        <v>82.053191490000003</v>
      </c>
      <c r="I552" s="49">
        <v>3</v>
      </c>
      <c r="J552" s="49">
        <f t="shared" si="35"/>
        <v>85.053191490000003</v>
      </c>
      <c r="K552" s="49">
        <v>75.3</v>
      </c>
      <c r="L552" s="49">
        <v>0</v>
      </c>
      <c r="M552" s="49">
        <v>75.3</v>
      </c>
      <c r="N552" s="49">
        <f>M552*0.1+J552*0.75+G552*0.15</f>
        <v>84.009893617499998</v>
      </c>
      <c r="O552" s="48">
        <v>105</v>
      </c>
      <c r="P552" s="48">
        <v>109</v>
      </c>
      <c r="Q552" s="48" t="s">
        <v>22</v>
      </c>
      <c r="R552" s="48" t="s">
        <v>700</v>
      </c>
    </row>
    <row r="553" spans="1:18" ht="27.95" customHeight="1">
      <c r="A553" s="48">
        <v>1901110268</v>
      </c>
      <c r="B553" s="48" t="s">
        <v>803</v>
      </c>
      <c r="C553" s="48" t="s">
        <v>20</v>
      </c>
      <c r="D553" s="48" t="s">
        <v>696</v>
      </c>
      <c r="E553" s="49">
        <v>83.866666666666703</v>
      </c>
      <c r="F553" s="49">
        <v>1</v>
      </c>
      <c r="G553" s="49">
        <v>84.866666666666703</v>
      </c>
      <c r="H553" s="49">
        <v>82.18</v>
      </c>
      <c r="I553" s="49">
        <v>3</v>
      </c>
      <c r="J553" s="49">
        <f t="shared" si="35"/>
        <v>85.18</v>
      </c>
      <c r="K553" s="49">
        <v>73.650000000000006</v>
      </c>
      <c r="L553" s="49">
        <v>0</v>
      </c>
      <c r="M553" s="49">
        <f t="shared" ref="M553:M560" si="44">K553+L553</f>
        <v>73.650000000000006</v>
      </c>
      <c r="N553" s="49">
        <f t="shared" ref="N553:N566" si="45">G553*0.15+J553*0.75+M553*0.1</f>
        <v>83.98</v>
      </c>
      <c r="O553" s="48">
        <v>106</v>
      </c>
      <c r="P553" s="48">
        <v>107</v>
      </c>
      <c r="Q553" s="48" t="s">
        <v>22</v>
      </c>
      <c r="R553" s="48" t="s">
        <v>700</v>
      </c>
    </row>
    <row r="554" spans="1:18" ht="27.95" customHeight="1">
      <c r="A554" s="48">
        <v>1901110259</v>
      </c>
      <c r="B554" s="48" t="s">
        <v>804</v>
      </c>
      <c r="C554" s="48" t="s">
        <v>20</v>
      </c>
      <c r="D554" s="48" t="s">
        <v>696</v>
      </c>
      <c r="E554" s="49">
        <v>84.231999999999999</v>
      </c>
      <c r="F554" s="49">
        <v>1</v>
      </c>
      <c r="G554" s="49">
        <v>85.231999999999999</v>
      </c>
      <c r="H554" s="49">
        <v>82.91</v>
      </c>
      <c r="I554" s="49">
        <v>1</v>
      </c>
      <c r="J554" s="49">
        <f t="shared" si="35"/>
        <v>83.91</v>
      </c>
      <c r="K554" s="49">
        <v>82.3</v>
      </c>
      <c r="L554" s="49">
        <v>0</v>
      </c>
      <c r="M554" s="49">
        <f t="shared" si="44"/>
        <v>82.3</v>
      </c>
      <c r="N554" s="49">
        <f t="shared" si="45"/>
        <v>83.947299999999998</v>
      </c>
      <c r="O554" s="48">
        <v>107</v>
      </c>
      <c r="P554" s="48">
        <v>102</v>
      </c>
      <c r="Q554" s="48" t="s">
        <v>290</v>
      </c>
      <c r="R554" s="48" t="s">
        <v>700</v>
      </c>
    </row>
    <row r="555" spans="1:18" ht="27.95" customHeight="1">
      <c r="A555" s="48">
        <v>1901110226</v>
      </c>
      <c r="B555" s="48" t="s">
        <v>805</v>
      </c>
      <c r="C555" s="48" t="s">
        <v>20</v>
      </c>
      <c r="D555" s="48" t="s">
        <v>696</v>
      </c>
      <c r="E555" s="49">
        <v>83.05</v>
      </c>
      <c r="F555" s="49">
        <v>0.5</v>
      </c>
      <c r="G555" s="49">
        <f>E555+F555</f>
        <v>83.55</v>
      </c>
      <c r="H555" s="49">
        <v>82.56</v>
      </c>
      <c r="I555" s="49">
        <v>2</v>
      </c>
      <c r="J555" s="49">
        <f t="shared" si="35"/>
        <v>84.56</v>
      </c>
      <c r="K555" s="49">
        <v>78.349999999999994</v>
      </c>
      <c r="L555" s="49">
        <v>0</v>
      </c>
      <c r="M555" s="49">
        <f t="shared" si="44"/>
        <v>78.349999999999994</v>
      </c>
      <c r="N555" s="49">
        <f t="shared" si="45"/>
        <v>83.787499999999994</v>
      </c>
      <c r="O555" s="48">
        <v>108</v>
      </c>
      <c r="P555" s="48">
        <v>106</v>
      </c>
      <c r="Q555" s="48" t="s">
        <v>22</v>
      </c>
      <c r="R555" s="48" t="s">
        <v>700</v>
      </c>
    </row>
    <row r="556" spans="1:18" ht="27.95" customHeight="1">
      <c r="A556" s="48">
        <v>1901110249</v>
      </c>
      <c r="B556" s="48" t="s">
        <v>806</v>
      </c>
      <c r="C556" s="48" t="s">
        <v>20</v>
      </c>
      <c r="D556" s="48" t="s">
        <v>696</v>
      </c>
      <c r="E556" s="49">
        <v>84.85</v>
      </c>
      <c r="F556" s="49">
        <v>1</v>
      </c>
      <c r="G556" s="49">
        <v>85.85</v>
      </c>
      <c r="H556" s="49">
        <v>82.87</v>
      </c>
      <c r="I556" s="49">
        <v>1</v>
      </c>
      <c r="J556" s="49">
        <f t="shared" si="35"/>
        <v>83.87</v>
      </c>
      <c r="K556" s="49">
        <v>78.75</v>
      </c>
      <c r="L556" s="49">
        <v>0</v>
      </c>
      <c r="M556" s="49">
        <f t="shared" si="44"/>
        <v>78.75</v>
      </c>
      <c r="N556" s="49">
        <f t="shared" si="45"/>
        <v>83.655000000000001</v>
      </c>
      <c r="O556" s="48">
        <v>109</v>
      </c>
      <c r="P556" s="48">
        <v>103</v>
      </c>
      <c r="Q556" s="48" t="s">
        <v>22</v>
      </c>
      <c r="R556" s="48" t="s">
        <v>700</v>
      </c>
    </row>
    <row r="557" spans="1:18" ht="27.95" customHeight="1">
      <c r="A557" s="48">
        <v>1901110281</v>
      </c>
      <c r="B557" s="48" t="s">
        <v>807</v>
      </c>
      <c r="C557" s="48" t="s">
        <v>20</v>
      </c>
      <c r="D557" s="48" t="s">
        <v>696</v>
      </c>
      <c r="E557" s="49">
        <v>85.533333333333303</v>
      </c>
      <c r="F557" s="49">
        <v>1</v>
      </c>
      <c r="G557" s="49">
        <v>86.533333333333303</v>
      </c>
      <c r="H557" s="49">
        <v>84.23</v>
      </c>
      <c r="I557" s="49">
        <v>1</v>
      </c>
      <c r="J557" s="49">
        <f t="shared" si="35"/>
        <v>85.23</v>
      </c>
      <c r="K557" s="49">
        <v>67.174999999999997</v>
      </c>
      <c r="L557" s="49">
        <v>0</v>
      </c>
      <c r="M557" s="49">
        <f t="shared" si="44"/>
        <v>67.174999999999997</v>
      </c>
      <c r="N557" s="49">
        <f t="shared" si="45"/>
        <v>83.61999999999999</v>
      </c>
      <c r="O557" s="48">
        <v>110</v>
      </c>
      <c r="P557" s="48">
        <v>83</v>
      </c>
      <c r="Q557" s="48" t="s">
        <v>22</v>
      </c>
      <c r="R557" s="48" t="s">
        <v>700</v>
      </c>
    </row>
    <row r="558" spans="1:18" ht="27.95" customHeight="1">
      <c r="A558" s="48">
        <v>1901110222</v>
      </c>
      <c r="B558" s="48" t="s">
        <v>808</v>
      </c>
      <c r="C558" s="48" t="s">
        <v>20</v>
      </c>
      <c r="D558" s="48" t="s">
        <v>696</v>
      </c>
      <c r="E558" s="49">
        <v>83.111999999999995</v>
      </c>
      <c r="F558" s="49">
        <v>1.5</v>
      </c>
      <c r="G558" s="49">
        <f>E558+F558</f>
        <v>84.611999999999995</v>
      </c>
      <c r="H558" s="49">
        <v>80.62</v>
      </c>
      <c r="I558" s="49">
        <v>2</v>
      </c>
      <c r="J558" s="49">
        <f t="shared" si="35"/>
        <v>82.62</v>
      </c>
      <c r="K558" s="49">
        <v>87.8</v>
      </c>
      <c r="L558" s="49">
        <v>0</v>
      </c>
      <c r="M558" s="49">
        <f t="shared" si="44"/>
        <v>87.8</v>
      </c>
      <c r="N558" s="49">
        <f t="shared" si="45"/>
        <v>83.436800000000005</v>
      </c>
      <c r="O558" s="48">
        <v>111</v>
      </c>
      <c r="P558" s="48">
        <v>117</v>
      </c>
      <c r="Q558" s="48" t="s">
        <v>22</v>
      </c>
      <c r="R558" s="48" t="s">
        <v>700</v>
      </c>
    </row>
    <row r="559" spans="1:18" ht="27.95" customHeight="1">
      <c r="A559" s="48">
        <v>1812031064</v>
      </c>
      <c r="B559" s="48" t="s">
        <v>64</v>
      </c>
      <c r="C559" s="48" t="s">
        <v>20</v>
      </c>
      <c r="D559" s="48" t="s">
        <v>696</v>
      </c>
      <c r="E559" s="49">
        <v>82.182608695652206</v>
      </c>
      <c r="F559" s="49">
        <v>2</v>
      </c>
      <c r="G559" s="49">
        <v>84.182608695652206</v>
      </c>
      <c r="H559" s="49">
        <v>83.88</v>
      </c>
      <c r="I559" s="49">
        <v>1</v>
      </c>
      <c r="J559" s="49">
        <f t="shared" si="35"/>
        <v>84.88</v>
      </c>
      <c r="K559" s="49">
        <v>68.5</v>
      </c>
      <c r="L559" s="49">
        <v>0</v>
      </c>
      <c r="M559" s="49">
        <f t="shared" si="44"/>
        <v>68.5</v>
      </c>
      <c r="N559" s="49">
        <f t="shared" si="45"/>
        <v>83.137391304347815</v>
      </c>
      <c r="O559" s="48">
        <v>112</v>
      </c>
      <c r="P559" s="48">
        <v>89</v>
      </c>
      <c r="Q559" s="48" t="s">
        <v>22</v>
      </c>
      <c r="R559" s="48" t="s">
        <v>700</v>
      </c>
    </row>
    <row r="560" spans="1:18" ht="27.95" customHeight="1">
      <c r="A560" s="48">
        <v>1801071067</v>
      </c>
      <c r="B560" s="48" t="s">
        <v>809</v>
      </c>
      <c r="C560" s="48" t="s">
        <v>20</v>
      </c>
      <c r="D560" s="48" t="s">
        <v>696</v>
      </c>
      <c r="E560" s="49">
        <v>85.64</v>
      </c>
      <c r="F560" s="49">
        <v>0.5</v>
      </c>
      <c r="G560" s="49">
        <f t="shared" ref="G560:G571" si="46">E560+F560</f>
        <v>86.14</v>
      </c>
      <c r="H560" s="49">
        <v>83.1</v>
      </c>
      <c r="I560" s="49">
        <v>0</v>
      </c>
      <c r="J560" s="49">
        <f t="shared" si="35"/>
        <v>83.1</v>
      </c>
      <c r="K560" s="49">
        <v>78.349999999999994</v>
      </c>
      <c r="L560" s="49">
        <v>0</v>
      </c>
      <c r="M560" s="49">
        <f t="shared" si="44"/>
        <v>78.349999999999994</v>
      </c>
      <c r="N560" s="49">
        <f t="shared" si="45"/>
        <v>83.080999999999989</v>
      </c>
      <c r="O560" s="48">
        <v>113</v>
      </c>
      <c r="P560" s="48">
        <v>101</v>
      </c>
      <c r="Q560" s="48" t="s">
        <v>22</v>
      </c>
      <c r="R560" s="48" t="s">
        <v>700</v>
      </c>
    </row>
    <row r="561" spans="1:18" ht="27.95" customHeight="1">
      <c r="A561" s="48">
        <v>1901110036</v>
      </c>
      <c r="B561" s="48" t="s">
        <v>810</v>
      </c>
      <c r="C561" s="48" t="s">
        <v>20</v>
      </c>
      <c r="D561" s="48" t="s">
        <v>696</v>
      </c>
      <c r="E561" s="49">
        <v>83.9</v>
      </c>
      <c r="F561" s="49">
        <v>0</v>
      </c>
      <c r="G561" s="49">
        <f t="shared" si="46"/>
        <v>83.9</v>
      </c>
      <c r="H561" s="49">
        <v>83.247311830000001</v>
      </c>
      <c r="I561" s="49">
        <v>2</v>
      </c>
      <c r="J561" s="49">
        <f t="shared" si="35"/>
        <v>85.247311830000001</v>
      </c>
      <c r="K561" s="49">
        <v>62.75</v>
      </c>
      <c r="L561" s="49">
        <v>0</v>
      </c>
      <c r="M561" s="49">
        <v>62.75</v>
      </c>
      <c r="N561" s="49">
        <f t="shared" si="45"/>
        <v>82.7954838725</v>
      </c>
      <c r="O561" s="48">
        <v>114</v>
      </c>
      <c r="P561" s="48">
        <v>99</v>
      </c>
      <c r="Q561" s="48" t="s">
        <v>22</v>
      </c>
      <c r="R561" s="48" t="s">
        <v>700</v>
      </c>
    </row>
    <row r="562" spans="1:18" ht="27.95" customHeight="1">
      <c r="A562" s="48">
        <v>1901110221</v>
      </c>
      <c r="B562" s="48" t="s">
        <v>811</v>
      </c>
      <c r="C562" s="48" t="s">
        <v>20</v>
      </c>
      <c r="D562" s="48" t="s">
        <v>696</v>
      </c>
      <c r="E562" s="49">
        <v>83.683999999999997</v>
      </c>
      <c r="F562" s="49">
        <v>1</v>
      </c>
      <c r="G562" s="49">
        <f t="shared" si="46"/>
        <v>84.683999999999997</v>
      </c>
      <c r="H562" s="49">
        <v>80.88</v>
      </c>
      <c r="I562" s="49">
        <v>2</v>
      </c>
      <c r="J562" s="49">
        <f t="shared" si="35"/>
        <v>82.88</v>
      </c>
      <c r="K562" s="49">
        <v>72.5</v>
      </c>
      <c r="L562" s="49">
        <v>0</v>
      </c>
      <c r="M562" s="49">
        <f>K562+L562</f>
        <v>72.5</v>
      </c>
      <c r="N562" s="49">
        <f t="shared" si="45"/>
        <v>82.1126</v>
      </c>
      <c r="O562" s="48">
        <v>115</v>
      </c>
      <c r="P562" s="48">
        <v>115</v>
      </c>
      <c r="Q562" s="48" t="s">
        <v>290</v>
      </c>
      <c r="R562" s="48" t="s">
        <v>700</v>
      </c>
    </row>
    <row r="563" spans="1:18" ht="27.95" customHeight="1">
      <c r="A563" s="48">
        <v>1901110238</v>
      </c>
      <c r="B563" s="48" t="s">
        <v>812</v>
      </c>
      <c r="C563" s="48" t="s">
        <v>20</v>
      </c>
      <c r="D563" s="48" t="s">
        <v>696</v>
      </c>
      <c r="E563" s="49">
        <v>84.9</v>
      </c>
      <c r="F563" s="49">
        <v>4.75</v>
      </c>
      <c r="G563" s="49">
        <f t="shared" si="46"/>
        <v>89.65</v>
      </c>
      <c r="H563" s="49">
        <v>80.239999999999995</v>
      </c>
      <c r="I563" s="49">
        <v>1</v>
      </c>
      <c r="J563" s="49">
        <f t="shared" si="35"/>
        <v>81.239999999999995</v>
      </c>
      <c r="K563" s="49">
        <v>77</v>
      </c>
      <c r="L563" s="49">
        <v>0</v>
      </c>
      <c r="M563" s="49">
        <f>K563+L563</f>
        <v>77</v>
      </c>
      <c r="N563" s="49">
        <f t="shared" si="45"/>
        <v>82.077500000000001</v>
      </c>
      <c r="O563" s="48">
        <v>116</v>
      </c>
      <c r="P563" s="48">
        <v>119</v>
      </c>
      <c r="Q563" s="48" t="s">
        <v>290</v>
      </c>
      <c r="R563" s="48" t="s">
        <v>700</v>
      </c>
    </row>
    <row r="564" spans="1:18" ht="27.95" customHeight="1">
      <c r="A564" s="48">
        <v>1901110225</v>
      </c>
      <c r="B564" s="48" t="s">
        <v>813</v>
      </c>
      <c r="C564" s="48" t="s">
        <v>20</v>
      </c>
      <c r="D564" s="48" t="s">
        <v>696</v>
      </c>
      <c r="E564" s="49">
        <v>82.632000000000005</v>
      </c>
      <c r="F564" s="49">
        <v>0.5</v>
      </c>
      <c r="G564" s="49">
        <f t="shared" si="46"/>
        <v>83.132000000000005</v>
      </c>
      <c r="H564" s="49">
        <v>80.83</v>
      </c>
      <c r="I564" s="49">
        <v>2</v>
      </c>
      <c r="J564" s="49">
        <f t="shared" si="35"/>
        <v>82.83</v>
      </c>
      <c r="K564" s="49">
        <v>70.45</v>
      </c>
      <c r="L564" s="49">
        <v>0</v>
      </c>
      <c r="M564" s="49">
        <f>K564+L564</f>
        <v>70.45</v>
      </c>
      <c r="N564" s="49">
        <f t="shared" si="45"/>
        <v>81.63730000000001</v>
      </c>
      <c r="O564" s="48">
        <v>117</v>
      </c>
      <c r="P564" s="48">
        <v>116</v>
      </c>
      <c r="Q564" s="48" t="s">
        <v>22</v>
      </c>
      <c r="R564" s="48" t="s">
        <v>700</v>
      </c>
    </row>
    <row r="565" spans="1:18" ht="27.95" customHeight="1">
      <c r="A565" s="48">
        <v>1901110219</v>
      </c>
      <c r="B565" s="48" t="s">
        <v>814</v>
      </c>
      <c r="C565" s="48" t="s">
        <v>20</v>
      </c>
      <c r="D565" s="48" t="s">
        <v>696</v>
      </c>
      <c r="E565" s="49">
        <v>83.141666666666666</v>
      </c>
      <c r="F565" s="49">
        <v>1</v>
      </c>
      <c r="G565" s="49">
        <f t="shared" si="46"/>
        <v>84.141666666666666</v>
      </c>
      <c r="H565" s="49">
        <v>81.260000000000005</v>
      </c>
      <c r="I565" s="49">
        <v>0</v>
      </c>
      <c r="J565" s="49">
        <f t="shared" si="35"/>
        <v>81.260000000000005</v>
      </c>
      <c r="K565" s="49">
        <v>80.25</v>
      </c>
      <c r="L565" s="49">
        <v>0</v>
      </c>
      <c r="M565" s="49">
        <f>K565+L565</f>
        <v>80.25</v>
      </c>
      <c r="N565" s="49">
        <f t="shared" si="45"/>
        <v>81.591250000000016</v>
      </c>
      <c r="O565" s="48">
        <v>118</v>
      </c>
      <c r="P565" s="48">
        <v>114</v>
      </c>
      <c r="Q565" s="48" t="s">
        <v>22</v>
      </c>
      <c r="R565" s="48" t="s">
        <v>700</v>
      </c>
    </row>
    <row r="566" spans="1:18" ht="27.95" customHeight="1">
      <c r="A566" s="48">
        <v>1901110230</v>
      </c>
      <c r="B566" s="48" t="s">
        <v>815</v>
      </c>
      <c r="C566" s="48" t="s">
        <v>20</v>
      </c>
      <c r="D566" s="48" t="s">
        <v>696</v>
      </c>
      <c r="E566" s="49">
        <v>82.458333333333343</v>
      </c>
      <c r="F566" s="49">
        <v>0.5</v>
      </c>
      <c r="G566" s="49">
        <f t="shared" si="46"/>
        <v>82.958333333333343</v>
      </c>
      <c r="H566" s="49">
        <v>79.87</v>
      </c>
      <c r="I566" s="49">
        <v>2</v>
      </c>
      <c r="J566" s="49">
        <f t="shared" si="35"/>
        <v>81.87</v>
      </c>
      <c r="K566" s="49">
        <v>75.900000000000006</v>
      </c>
      <c r="L566" s="49">
        <v>0</v>
      </c>
      <c r="M566" s="49">
        <f>K566+L566</f>
        <v>75.900000000000006</v>
      </c>
      <c r="N566" s="49">
        <f t="shared" si="45"/>
        <v>81.436250000000001</v>
      </c>
      <c r="O566" s="48">
        <v>119</v>
      </c>
      <c r="P566" s="48">
        <v>121</v>
      </c>
      <c r="Q566" s="48" t="s">
        <v>290</v>
      </c>
      <c r="R566" s="48" t="s">
        <v>700</v>
      </c>
    </row>
    <row r="567" spans="1:18" ht="27.95" customHeight="1">
      <c r="A567" s="48">
        <v>1901110119</v>
      </c>
      <c r="B567" s="48" t="s">
        <v>816</v>
      </c>
      <c r="C567" s="48" t="s">
        <v>20</v>
      </c>
      <c r="D567" s="48" t="s">
        <v>696</v>
      </c>
      <c r="E567" s="49">
        <v>84.683333333999997</v>
      </c>
      <c r="F567" s="49">
        <v>0</v>
      </c>
      <c r="G567" s="49">
        <f t="shared" si="46"/>
        <v>84.683333333999997</v>
      </c>
      <c r="H567" s="49">
        <v>78.53</v>
      </c>
      <c r="I567" s="49">
        <v>3</v>
      </c>
      <c r="J567" s="49">
        <f t="shared" si="35"/>
        <v>81.53</v>
      </c>
      <c r="K567" s="49">
        <v>75.849999999999994</v>
      </c>
      <c r="L567" s="49">
        <v>0</v>
      </c>
      <c r="M567" s="49">
        <v>75.849999999999994</v>
      </c>
      <c r="N567" s="49">
        <f>M567*0.1+J567*0.75+G567*0.15</f>
        <v>81.435000000100004</v>
      </c>
      <c r="O567" s="48">
        <v>120</v>
      </c>
      <c r="P567" s="48">
        <v>127</v>
      </c>
      <c r="Q567" s="48" t="s">
        <v>290</v>
      </c>
      <c r="R567" s="48" t="s">
        <v>700</v>
      </c>
    </row>
    <row r="568" spans="1:18" ht="27.95" customHeight="1">
      <c r="A568" s="48">
        <v>1934110266</v>
      </c>
      <c r="B568" s="48" t="s">
        <v>817</v>
      </c>
      <c r="C568" s="48" t="s">
        <v>20</v>
      </c>
      <c r="D568" s="48" t="s">
        <v>696</v>
      </c>
      <c r="E568" s="49">
        <v>83.852631578</v>
      </c>
      <c r="F568" s="49">
        <v>0</v>
      </c>
      <c r="G568" s="49">
        <f t="shared" si="46"/>
        <v>83.852631578</v>
      </c>
      <c r="H568" s="49">
        <v>81.510000000000005</v>
      </c>
      <c r="I568" s="49">
        <v>2</v>
      </c>
      <c r="J568" s="49">
        <f t="shared" si="35"/>
        <v>83.51</v>
      </c>
      <c r="K568" s="49">
        <v>61</v>
      </c>
      <c r="L568" s="49">
        <v>0</v>
      </c>
      <c r="M568" s="49">
        <v>61</v>
      </c>
      <c r="N568" s="49">
        <f>M568*0.1+J568*0.75+G568*0.15</f>
        <v>81.310394736700005</v>
      </c>
      <c r="O568" s="48">
        <v>121</v>
      </c>
      <c r="P568" s="48">
        <v>112</v>
      </c>
      <c r="Q568" s="48" t="s">
        <v>22</v>
      </c>
      <c r="R568" s="48" t="s">
        <v>700</v>
      </c>
    </row>
    <row r="569" spans="1:18" ht="27.95" customHeight="1">
      <c r="A569" s="48">
        <v>1901110211</v>
      </c>
      <c r="B569" s="48" t="s">
        <v>818</v>
      </c>
      <c r="C569" s="48" t="s">
        <v>20</v>
      </c>
      <c r="D569" s="48" t="s">
        <v>696</v>
      </c>
      <c r="E569" s="49">
        <v>84.424999999999997</v>
      </c>
      <c r="F569" s="49">
        <v>0.5</v>
      </c>
      <c r="G569" s="49">
        <f t="shared" si="46"/>
        <v>84.924999999999997</v>
      </c>
      <c r="H569" s="49">
        <v>80.08</v>
      </c>
      <c r="I569" s="49">
        <v>1</v>
      </c>
      <c r="J569" s="49">
        <f t="shared" si="35"/>
        <v>81.08</v>
      </c>
      <c r="K569" s="49">
        <v>76.775000000000006</v>
      </c>
      <c r="L569" s="49">
        <v>0</v>
      </c>
      <c r="M569" s="49">
        <f t="shared" ref="M569:M574" si="47">K569+L569</f>
        <v>76.775000000000006</v>
      </c>
      <c r="N569" s="49">
        <f t="shared" ref="N569:N578" si="48">G569*0.15+J569*0.75+M569*0.1</f>
        <v>81.226249999999993</v>
      </c>
      <c r="O569" s="48">
        <v>122</v>
      </c>
      <c r="P569" s="48">
        <v>120</v>
      </c>
      <c r="Q569" s="48" t="s">
        <v>22</v>
      </c>
      <c r="R569" s="48" t="s">
        <v>700</v>
      </c>
    </row>
    <row r="570" spans="1:18" ht="27.95" customHeight="1">
      <c r="A570" s="48">
        <v>1901110235</v>
      </c>
      <c r="B570" s="48" t="s">
        <v>819</v>
      </c>
      <c r="C570" s="48" t="s">
        <v>20</v>
      </c>
      <c r="D570" s="48" t="s">
        <v>696</v>
      </c>
      <c r="E570" s="49">
        <v>84.033333333333346</v>
      </c>
      <c r="F570" s="49">
        <v>0.5</v>
      </c>
      <c r="G570" s="49">
        <f t="shared" si="46"/>
        <v>84.533333333333346</v>
      </c>
      <c r="H570" s="49">
        <v>79.03</v>
      </c>
      <c r="I570" s="49">
        <v>2</v>
      </c>
      <c r="J570" s="49">
        <f t="shared" si="35"/>
        <v>81.03</v>
      </c>
      <c r="K570" s="49">
        <v>77.3</v>
      </c>
      <c r="L570" s="49">
        <v>0</v>
      </c>
      <c r="M570" s="49">
        <f t="shared" si="47"/>
        <v>77.3</v>
      </c>
      <c r="N570" s="49">
        <f t="shared" si="48"/>
        <v>81.182500000000005</v>
      </c>
      <c r="O570" s="48">
        <v>123</v>
      </c>
      <c r="P570" s="48">
        <v>124</v>
      </c>
      <c r="Q570" s="48" t="s">
        <v>290</v>
      </c>
      <c r="R570" s="48" t="s">
        <v>700</v>
      </c>
    </row>
    <row r="571" spans="1:18" ht="27.95" customHeight="1">
      <c r="A571" s="48">
        <v>1901110227</v>
      </c>
      <c r="B571" s="48" t="s">
        <v>820</v>
      </c>
      <c r="C571" s="48" t="s">
        <v>20</v>
      </c>
      <c r="D571" s="48" t="s">
        <v>696</v>
      </c>
      <c r="E571" s="49">
        <v>82.891666666666666</v>
      </c>
      <c r="F571" s="49">
        <v>1.5</v>
      </c>
      <c r="G571" s="49">
        <f t="shared" si="46"/>
        <v>84.391666666666666</v>
      </c>
      <c r="H571" s="49">
        <v>79.430000000000007</v>
      </c>
      <c r="I571" s="49">
        <v>1</v>
      </c>
      <c r="J571" s="49">
        <f t="shared" si="35"/>
        <v>80.430000000000007</v>
      </c>
      <c r="K571" s="49">
        <v>78.45</v>
      </c>
      <c r="L571" s="49">
        <v>0</v>
      </c>
      <c r="M571" s="49">
        <f t="shared" si="47"/>
        <v>78.45</v>
      </c>
      <c r="N571" s="49">
        <f t="shared" si="48"/>
        <v>80.826250000000002</v>
      </c>
      <c r="O571" s="48">
        <v>124</v>
      </c>
      <c r="P571" s="48">
        <v>123</v>
      </c>
      <c r="Q571" s="48" t="s">
        <v>22</v>
      </c>
      <c r="R571" s="48" t="s">
        <v>700</v>
      </c>
    </row>
    <row r="572" spans="1:18" ht="27.95" customHeight="1">
      <c r="A572" s="48">
        <v>1901110261</v>
      </c>
      <c r="B572" s="48" t="s">
        <v>821</v>
      </c>
      <c r="C572" s="48" t="s">
        <v>20</v>
      </c>
      <c r="D572" s="48" t="s">
        <v>696</v>
      </c>
      <c r="E572" s="49">
        <v>81.367999999999995</v>
      </c>
      <c r="F572" s="49">
        <v>1</v>
      </c>
      <c r="G572" s="49">
        <v>82.367999999999995</v>
      </c>
      <c r="H572" s="49">
        <v>78.680000000000007</v>
      </c>
      <c r="I572" s="49">
        <v>2</v>
      </c>
      <c r="J572" s="49">
        <f t="shared" si="35"/>
        <v>80.680000000000007</v>
      </c>
      <c r="K572" s="49">
        <v>70.8</v>
      </c>
      <c r="L572" s="49">
        <v>0</v>
      </c>
      <c r="M572" s="49">
        <f t="shared" si="47"/>
        <v>70.8</v>
      </c>
      <c r="N572" s="49">
        <f t="shared" si="48"/>
        <v>79.9452</v>
      </c>
      <c r="O572" s="48">
        <v>125</v>
      </c>
      <c r="P572" s="48">
        <v>126</v>
      </c>
      <c r="Q572" s="48" t="s">
        <v>290</v>
      </c>
      <c r="R572" s="48" t="s">
        <v>700</v>
      </c>
    </row>
    <row r="573" spans="1:18" ht="27.95" customHeight="1">
      <c r="A573" s="48">
        <v>1901110242</v>
      </c>
      <c r="B573" s="48" t="s">
        <v>822</v>
      </c>
      <c r="C573" s="48" t="s">
        <v>20</v>
      </c>
      <c r="D573" s="48" t="s">
        <v>696</v>
      </c>
      <c r="E573" s="49">
        <v>84.058333333333309</v>
      </c>
      <c r="F573" s="49">
        <v>1</v>
      </c>
      <c r="G573" s="49">
        <v>85.058333333333309</v>
      </c>
      <c r="H573" s="49">
        <v>78.48</v>
      </c>
      <c r="I573" s="49">
        <v>0</v>
      </c>
      <c r="J573" s="49">
        <f t="shared" ref="J573:J579" si="49">H573+I573</f>
        <v>78.48</v>
      </c>
      <c r="K573" s="49">
        <v>80.900000000000006</v>
      </c>
      <c r="L573" s="49">
        <v>0</v>
      </c>
      <c r="M573" s="49">
        <f t="shared" si="47"/>
        <v>80.900000000000006</v>
      </c>
      <c r="N573" s="49">
        <f t="shared" si="48"/>
        <v>79.708749999999995</v>
      </c>
      <c r="O573" s="48">
        <v>126</v>
      </c>
      <c r="P573" s="48">
        <v>128</v>
      </c>
      <c r="Q573" s="48" t="s">
        <v>22</v>
      </c>
      <c r="R573" s="48" t="s">
        <v>700</v>
      </c>
    </row>
    <row r="574" spans="1:18" ht="27.95" customHeight="1">
      <c r="A574" s="48">
        <v>1901110282</v>
      </c>
      <c r="B574" s="48" t="s">
        <v>823</v>
      </c>
      <c r="C574" s="48" t="s">
        <v>20</v>
      </c>
      <c r="D574" s="48" t="s">
        <v>696</v>
      </c>
      <c r="E574" s="49">
        <v>83.533333333333303</v>
      </c>
      <c r="F574" s="49">
        <v>1</v>
      </c>
      <c r="G574" s="49">
        <v>84.533333333333303</v>
      </c>
      <c r="H574" s="49">
        <v>79.56</v>
      </c>
      <c r="I574" s="49">
        <v>1</v>
      </c>
      <c r="J574" s="49">
        <f t="shared" si="49"/>
        <v>80.56</v>
      </c>
      <c r="K574" s="49">
        <v>62.7</v>
      </c>
      <c r="L574" s="49">
        <v>0</v>
      </c>
      <c r="M574" s="49">
        <f t="shared" si="47"/>
        <v>62.7</v>
      </c>
      <c r="N574" s="49">
        <f t="shared" si="48"/>
        <v>79.36999999999999</v>
      </c>
      <c r="O574" s="48">
        <v>127</v>
      </c>
      <c r="P574" s="48">
        <v>122</v>
      </c>
      <c r="Q574" s="48" t="s">
        <v>290</v>
      </c>
      <c r="R574" s="48" t="s">
        <v>700</v>
      </c>
    </row>
    <row r="575" spans="1:18" ht="27.95" customHeight="1">
      <c r="A575" s="48">
        <v>1901110056</v>
      </c>
      <c r="B575" s="48" t="s">
        <v>824</v>
      </c>
      <c r="C575" s="48" t="s">
        <v>20</v>
      </c>
      <c r="D575" s="48" t="s">
        <v>696</v>
      </c>
      <c r="E575" s="49">
        <v>83.376000000000005</v>
      </c>
      <c r="F575" s="49">
        <v>2</v>
      </c>
      <c r="G575" s="49">
        <f>E575+F575</f>
        <v>85.376000000000005</v>
      </c>
      <c r="H575" s="49">
        <v>77.69</v>
      </c>
      <c r="I575" s="49">
        <v>1</v>
      </c>
      <c r="J575" s="49">
        <f t="shared" si="49"/>
        <v>78.69</v>
      </c>
      <c r="K575" s="49">
        <v>74.55</v>
      </c>
      <c r="L575" s="49">
        <v>0</v>
      </c>
      <c r="M575" s="49">
        <v>74.55</v>
      </c>
      <c r="N575" s="49">
        <f t="shared" si="48"/>
        <v>79.278899999999993</v>
      </c>
      <c r="O575" s="48">
        <v>128</v>
      </c>
      <c r="P575" s="48">
        <v>130</v>
      </c>
      <c r="Q575" s="48" t="s">
        <v>290</v>
      </c>
      <c r="R575" s="48" t="s">
        <v>700</v>
      </c>
    </row>
    <row r="576" spans="1:18" ht="27.95" customHeight="1">
      <c r="A576" s="48">
        <v>1901110220</v>
      </c>
      <c r="B576" s="48" t="s">
        <v>825</v>
      </c>
      <c r="C576" s="48" t="s">
        <v>20</v>
      </c>
      <c r="D576" s="48" t="s">
        <v>696</v>
      </c>
      <c r="E576" s="49">
        <v>82.031999999999996</v>
      </c>
      <c r="F576" s="49">
        <v>0.5</v>
      </c>
      <c r="G576" s="49">
        <f>E576+F576</f>
        <v>82.531999999999996</v>
      </c>
      <c r="H576" s="49">
        <v>76.099999999999994</v>
      </c>
      <c r="I576" s="49">
        <v>1</v>
      </c>
      <c r="J576" s="49">
        <f t="shared" si="49"/>
        <v>77.099999999999994</v>
      </c>
      <c r="K576" s="49">
        <v>79.3</v>
      </c>
      <c r="L576" s="49">
        <v>0</v>
      </c>
      <c r="M576" s="49">
        <f>K576+L576</f>
        <v>79.3</v>
      </c>
      <c r="N576" s="49">
        <f t="shared" si="48"/>
        <v>78.134799999999984</v>
      </c>
      <c r="O576" s="48">
        <v>129</v>
      </c>
      <c r="P576" s="48">
        <v>131</v>
      </c>
      <c r="Q576" s="48" t="s">
        <v>290</v>
      </c>
      <c r="R576" s="48" t="s">
        <v>700</v>
      </c>
    </row>
    <row r="577" spans="1:18" ht="27.95" customHeight="1">
      <c r="A577" s="48">
        <v>1804031052</v>
      </c>
      <c r="B577" s="48" t="s">
        <v>826</v>
      </c>
      <c r="C577" s="48" t="s">
        <v>20</v>
      </c>
      <c r="D577" s="48" t="s">
        <v>696</v>
      </c>
      <c r="E577" s="49">
        <v>79.2</v>
      </c>
      <c r="F577" s="49">
        <v>1.5</v>
      </c>
      <c r="G577" s="49">
        <f>E577+F577</f>
        <v>80.7</v>
      </c>
      <c r="H577" s="49">
        <v>78.28</v>
      </c>
      <c r="I577" s="49">
        <v>2</v>
      </c>
      <c r="J577" s="49">
        <f t="shared" si="49"/>
        <v>80.28</v>
      </c>
      <c r="K577" s="49">
        <v>53.2</v>
      </c>
      <c r="L577" s="49">
        <v>0</v>
      </c>
      <c r="M577" s="49">
        <f>K577+L577</f>
        <v>53.2</v>
      </c>
      <c r="N577" s="49">
        <f t="shared" si="48"/>
        <v>77.634999999999991</v>
      </c>
      <c r="O577" s="48">
        <v>130</v>
      </c>
      <c r="P577" s="48">
        <v>129</v>
      </c>
      <c r="Q577" s="48" t="s">
        <v>290</v>
      </c>
      <c r="R577" s="48" t="s">
        <v>700</v>
      </c>
    </row>
    <row r="578" spans="1:18" ht="27.95" customHeight="1">
      <c r="A578" s="48">
        <v>1901110215</v>
      </c>
      <c r="B578" s="48" t="s">
        <v>827</v>
      </c>
      <c r="C578" s="48" t="s">
        <v>20</v>
      </c>
      <c r="D578" s="48" t="s">
        <v>696</v>
      </c>
      <c r="E578" s="49">
        <v>81.349999999999994</v>
      </c>
      <c r="F578" s="49">
        <v>0.5</v>
      </c>
      <c r="G578" s="49">
        <f>E578+F578</f>
        <v>81.849999999999994</v>
      </c>
      <c r="H578" s="49">
        <v>78.92</v>
      </c>
      <c r="I578" s="49">
        <v>0</v>
      </c>
      <c r="J578" s="49">
        <f t="shared" si="49"/>
        <v>78.92</v>
      </c>
      <c r="K578" s="49">
        <v>60.5</v>
      </c>
      <c r="L578" s="49">
        <v>0</v>
      </c>
      <c r="M578" s="49">
        <f>K578+L578</f>
        <v>60.5</v>
      </c>
      <c r="N578" s="49">
        <f t="shared" si="48"/>
        <v>77.517499999999998</v>
      </c>
      <c r="O578" s="48">
        <v>131</v>
      </c>
      <c r="P578" s="48">
        <v>125</v>
      </c>
      <c r="Q578" s="48" t="s">
        <v>22</v>
      </c>
      <c r="R578" s="48" t="s">
        <v>700</v>
      </c>
    </row>
    <row r="579" spans="1:18" ht="27.95" customHeight="1">
      <c r="A579" s="48">
        <v>1934110023</v>
      </c>
      <c r="B579" s="48" t="s">
        <v>828</v>
      </c>
      <c r="C579" s="48" t="s">
        <v>695</v>
      </c>
      <c r="D579" s="48" t="s">
        <v>696</v>
      </c>
      <c r="E579" s="49">
        <v>85.971052630000003</v>
      </c>
      <c r="F579" s="49">
        <v>2.5</v>
      </c>
      <c r="G579" s="49">
        <f>E579+F579</f>
        <v>88.471052630000003</v>
      </c>
      <c r="H579" s="49">
        <v>74.92</v>
      </c>
      <c r="I579" s="49">
        <v>0</v>
      </c>
      <c r="J579" s="49">
        <f t="shared" si="49"/>
        <v>74.92</v>
      </c>
      <c r="K579" s="49">
        <v>63.3</v>
      </c>
      <c r="L579" s="49">
        <v>0</v>
      </c>
      <c r="M579" s="49">
        <v>63.3</v>
      </c>
      <c r="N579" s="49">
        <f>M579*0.1+J579*0.75+G579*0.15</f>
        <v>75.790657894500001</v>
      </c>
      <c r="O579" s="48">
        <v>132</v>
      </c>
      <c r="P579" s="48">
        <v>132</v>
      </c>
      <c r="Q579" s="48" t="s">
        <v>290</v>
      </c>
      <c r="R579" s="48" t="s">
        <v>700</v>
      </c>
    </row>
    <row r="580" spans="1:18" ht="27.95" customHeight="1">
      <c r="A580" s="48"/>
      <c r="B580" s="48"/>
      <c r="C580" s="48"/>
      <c r="D580" s="48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8"/>
      <c r="P580" s="48"/>
      <c r="Q580" s="48"/>
      <c r="R580" s="48"/>
    </row>
    <row r="581" spans="1:18" ht="27.95" customHeight="1">
      <c r="A581" s="48">
        <v>1901110155</v>
      </c>
      <c r="B581" s="48" t="s">
        <v>829</v>
      </c>
      <c r="C581" s="48" t="s">
        <v>20</v>
      </c>
      <c r="D581" s="48" t="s">
        <v>696</v>
      </c>
      <c r="E581" s="49">
        <v>84.727999999999994</v>
      </c>
      <c r="F581" s="49">
        <v>17.5</v>
      </c>
      <c r="G581" s="49">
        <v>100</v>
      </c>
      <c r="H581" s="49">
        <v>88.150537634408593</v>
      </c>
      <c r="I581" s="49">
        <v>7.55</v>
      </c>
      <c r="J581" s="49">
        <v>95.700537634408605</v>
      </c>
      <c r="K581" s="49">
        <v>84.95</v>
      </c>
      <c r="L581" s="49">
        <v>0</v>
      </c>
      <c r="M581" s="49">
        <v>84.95</v>
      </c>
      <c r="N581" s="49">
        <v>95.270403225806504</v>
      </c>
      <c r="O581" s="48">
        <v>1</v>
      </c>
      <c r="P581" s="48">
        <v>1</v>
      </c>
      <c r="Q581" s="48" t="s">
        <v>22</v>
      </c>
      <c r="R581" s="48" t="s">
        <v>830</v>
      </c>
    </row>
    <row r="582" spans="1:18" ht="27.95" customHeight="1">
      <c r="A582" s="48" t="s">
        <v>831</v>
      </c>
      <c r="B582" s="48" t="s">
        <v>832</v>
      </c>
      <c r="C582" s="48" t="s">
        <v>20</v>
      </c>
      <c r="D582" s="48" t="s">
        <v>696</v>
      </c>
      <c r="E582" s="49">
        <v>84.912000000000006</v>
      </c>
      <c r="F582" s="49">
        <v>24.75</v>
      </c>
      <c r="G582" s="49">
        <v>100</v>
      </c>
      <c r="H582" s="49">
        <v>86.645161290322605</v>
      </c>
      <c r="I582" s="49">
        <v>4.2</v>
      </c>
      <c r="J582" s="49">
        <v>90.845161290322594</v>
      </c>
      <c r="K582" s="49">
        <v>82.65</v>
      </c>
      <c r="L582" s="49">
        <v>0</v>
      </c>
      <c r="M582" s="49">
        <v>82.65</v>
      </c>
      <c r="N582" s="49">
        <v>91.3988709677419</v>
      </c>
      <c r="O582" s="48">
        <v>2</v>
      </c>
      <c r="P582" s="48">
        <v>7</v>
      </c>
      <c r="Q582" s="48" t="s">
        <v>22</v>
      </c>
      <c r="R582" s="48" t="s">
        <v>830</v>
      </c>
    </row>
    <row r="583" spans="1:18" ht="27.95" customHeight="1">
      <c r="A583" s="48" t="s">
        <v>833</v>
      </c>
      <c r="B583" s="48" t="s">
        <v>834</v>
      </c>
      <c r="C583" s="48" t="s">
        <v>20</v>
      </c>
      <c r="D583" s="48" t="s">
        <v>696</v>
      </c>
      <c r="E583" s="49">
        <v>84.7916666666667</v>
      </c>
      <c r="F583" s="49">
        <v>8.5</v>
      </c>
      <c r="G583" s="49">
        <v>93.2916666666667</v>
      </c>
      <c r="H583" s="49">
        <v>87.548387096774206</v>
      </c>
      <c r="I583" s="49">
        <v>4</v>
      </c>
      <c r="J583" s="49">
        <v>91.548387096774206</v>
      </c>
      <c r="K583" s="49">
        <v>86.45</v>
      </c>
      <c r="L583" s="49">
        <v>0</v>
      </c>
      <c r="M583" s="49">
        <v>86.45</v>
      </c>
      <c r="N583" s="49">
        <v>91.300040322580699</v>
      </c>
      <c r="O583" s="48">
        <v>3</v>
      </c>
      <c r="P583" s="48">
        <v>4</v>
      </c>
      <c r="Q583" s="48" t="s">
        <v>22</v>
      </c>
      <c r="R583" s="48" t="s">
        <v>835</v>
      </c>
    </row>
    <row r="584" spans="1:18" ht="27.95" customHeight="1">
      <c r="A584" s="48">
        <v>1901110129</v>
      </c>
      <c r="B584" s="48" t="s">
        <v>836</v>
      </c>
      <c r="C584" s="48" t="s">
        <v>20</v>
      </c>
      <c r="D584" s="48" t="s">
        <v>696</v>
      </c>
      <c r="E584" s="49">
        <v>85</v>
      </c>
      <c r="F584" s="49">
        <v>1.33</v>
      </c>
      <c r="G584" s="49">
        <v>86.33</v>
      </c>
      <c r="H584" s="49">
        <v>87.870967741935502</v>
      </c>
      <c r="I584" s="49">
        <v>4</v>
      </c>
      <c r="J584" s="49">
        <v>91.870967741935502</v>
      </c>
      <c r="K584" s="49">
        <v>86.9</v>
      </c>
      <c r="L584" s="49">
        <v>0</v>
      </c>
      <c r="M584" s="49">
        <v>86.9</v>
      </c>
      <c r="N584" s="49">
        <v>90.5427258064516</v>
      </c>
      <c r="O584" s="48">
        <v>4</v>
      </c>
      <c r="P584" s="48">
        <v>2</v>
      </c>
      <c r="Q584" s="48" t="s">
        <v>22</v>
      </c>
      <c r="R584" s="48" t="s">
        <v>835</v>
      </c>
    </row>
    <row r="585" spans="1:18" ht="27.95" customHeight="1">
      <c r="A585" s="48" t="s">
        <v>837</v>
      </c>
      <c r="B585" s="48" t="s">
        <v>838</v>
      </c>
      <c r="C585" s="48" t="s">
        <v>20</v>
      </c>
      <c r="D585" s="48" t="s">
        <v>696</v>
      </c>
      <c r="E585" s="49">
        <v>85.533333333333303</v>
      </c>
      <c r="F585" s="49">
        <v>14.75</v>
      </c>
      <c r="G585" s="49">
        <v>100</v>
      </c>
      <c r="H585" s="49">
        <v>85.870967741935502</v>
      </c>
      <c r="I585" s="49">
        <v>3.03125</v>
      </c>
      <c r="J585" s="49">
        <v>88.902217741935502</v>
      </c>
      <c r="K585" s="49">
        <v>84.95</v>
      </c>
      <c r="L585" s="49">
        <v>0</v>
      </c>
      <c r="M585" s="49">
        <v>84.95</v>
      </c>
      <c r="N585" s="49">
        <v>90.171663306451606</v>
      </c>
      <c r="O585" s="48">
        <v>5</v>
      </c>
      <c r="P585" s="48">
        <v>14</v>
      </c>
      <c r="Q585" s="48" t="s">
        <v>22</v>
      </c>
      <c r="R585" s="48" t="s">
        <v>835</v>
      </c>
    </row>
    <row r="586" spans="1:18" ht="27.95" customHeight="1">
      <c r="A586" s="48" t="s">
        <v>839</v>
      </c>
      <c r="B586" s="48" t="s">
        <v>840</v>
      </c>
      <c r="C586" s="48" t="s">
        <v>20</v>
      </c>
      <c r="D586" s="48" t="s">
        <v>696</v>
      </c>
      <c r="E586" s="49">
        <v>84.671999999999997</v>
      </c>
      <c r="F586" s="49">
        <v>20.25</v>
      </c>
      <c r="G586" s="49">
        <v>100</v>
      </c>
      <c r="H586" s="49">
        <v>83.806451612903203</v>
      </c>
      <c r="I586" s="49">
        <v>4</v>
      </c>
      <c r="J586" s="49">
        <v>87.806451612903203</v>
      </c>
      <c r="K586" s="49">
        <v>89.3</v>
      </c>
      <c r="L586" s="49">
        <v>0</v>
      </c>
      <c r="M586" s="49">
        <v>89.3</v>
      </c>
      <c r="N586" s="49">
        <v>89.784838709677402</v>
      </c>
      <c r="O586" s="48">
        <v>6</v>
      </c>
      <c r="P586" s="48">
        <v>32</v>
      </c>
      <c r="Q586" s="48" t="s">
        <v>22</v>
      </c>
      <c r="R586" s="48" t="s">
        <v>835</v>
      </c>
    </row>
    <row r="587" spans="1:18" ht="27.95" customHeight="1">
      <c r="A587" s="48" t="s">
        <v>841</v>
      </c>
      <c r="B587" s="48" t="s">
        <v>842</v>
      </c>
      <c r="C587" s="48" t="s">
        <v>20</v>
      </c>
      <c r="D587" s="48" t="s">
        <v>696</v>
      </c>
      <c r="E587" s="49">
        <v>85.048000000000002</v>
      </c>
      <c r="F587" s="49">
        <v>12.25</v>
      </c>
      <c r="G587" s="49">
        <v>97.298000000000002</v>
      </c>
      <c r="H587" s="49">
        <v>85.870967741935502</v>
      </c>
      <c r="I587" s="49">
        <v>3</v>
      </c>
      <c r="J587" s="49">
        <v>88.870967741935502</v>
      </c>
      <c r="K587" s="49">
        <v>85.2</v>
      </c>
      <c r="L587" s="49">
        <v>0</v>
      </c>
      <c r="M587" s="49">
        <v>85.2</v>
      </c>
      <c r="N587" s="49">
        <v>89.767925806451601</v>
      </c>
      <c r="O587" s="48">
        <v>7</v>
      </c>
      <c r="P587" s="48">
        <v>14</v>
      </c>
      <c r="Q587" s="48" t="s">
        <v>22</v>
      </c>
      <c r="R587" s="48" t="s">
        <v>835</v>
      </c>
    </row>
    <row r="588" spans="1:18" ht="27.95" customHeight="1">
      <c r="A588" s="48" t="s">
        <v>843</v>
      </c>
      <c r="B588" s="48" t="s">
        <v>844</v>
      </c>
      <c r="C588" s="48" t="s">
        <v>20</v>
      </c>
      <c r="D588" s="48" t="s">
        <v>696</v>
      </c>
      <c r="E588" s="49">
        <v>84.488</v>
      </c>
      <c r="F588" s="49">
        <v>5</v>
      </c>
      <c r="G588" s="49">
        <v>89.488</v>
      </c>
      <c r="H588" s="49">
        <v>85.3333333333333</v>
      </c>
      <c r="I588" s="49">
        <v>5</v>
      </c>
      <c r="J588" s="49">
        <v>90.3333333333333</v>
      </c>
      <c r="K588" s="49">
        <v>85.05</v>
      </c>
      <c r="L588" s="49">
        <v>0</v>
      </c>
      <c r="M588" s="49">
        <v>85.05</v>
      </c>
      <c r="N588" s="49">
        <v>89.678200000000004</v>
      </c>
      <c r="O588" s="48">
        <v>8</v>
      </c>
      <c r="P588" s="48">
        <v>21</v>
      </c>
      <c r="Q588" s="48" t="s">
        <v>22</v>
      </c>
      <c r="R588" s="48" t="s">
        <v>835</v>
      </c>
    </row>
    <row r="589" spans="1:18" ht="27.95" customHeight="1">
      <c r="A589" s="48">
        <v>1901110142</v>
      </c>
      <c r="B589" s="48" t="s">
        <v>845</v>
      </c>
      <c r="C589" s="48" t="s">
        <v>20</v>
      </c>
      <c r="D589" s="48" t="s">
        <v>696</v>
      </c>
      <c r="E589" s="49">
        <v>83.2</v>
      </c>
      <c r="F589" s="49">
        <v>5</v>
      </c>
      <c r="G589" s="49">
        <v>88.2</v>
      </c>
      <c r="H589" s="49">
        <v>86.580645161290306</v>
      </c>
      <c r="I589" s="49">
        <v>3.6</v>
      </c>
      <c r="J589" s="49">
        <v>90.1806451612903</v>
      </c>
      <c r="K589" s="49">
        <v>87.7</v>
      </c>
      <c r="L589" s="49">
        <v>0</v>
      </c>
      <c r="M589" s="49">
        <v>87.7</v>
      </c>
      <c r="N589" s="49">
        <v>89.635483870967704</v>
      </c>
      <c r="O589" s="48">
        <v>9</v>
      </c>
      <c r="P589" s="48">
        <v>8</v>
      </c>
      <c r="Q589" s="48" t="s">
        <v>22</v>
      </c>
      <c r="R589" s="48" t="s">
        <v>835</v>
      </c>
    </row>
    <row r="590" spans="1:18" ht="27.95" customHeight="1">
      <c r="A590" s="48">
        <v>1901110124</v>
      </c>
      <c r="B590" s="48" t="s">
        <v>846</v>
      </c>
      <c r="C590" s="48" t="s">
        <v>20</v>
      </c>
      <c r="D590" s="48" t="s">
        <v>696</v>
      </c>
      <c r="E590" s="49">
        <v>85</v>
      </c>
      <c r="F590" s="49">
        <v>7.5</v>
      </c>
      <c r="G590" s="49">
        <v>92.5</v>
      </c>
      <c r="H590" s="49">
        <v>85.268817204301101</v>
      </c>
      <c r="I590" s="49">
        <v>4.0999999999999996</v>
      </c>
      <c r="J590" s="49">
        <v>89.368817204301095</v>
      </c>
      <c r="K590" s="49">
        <v>85.7</v>
      </c>
      <c r="L590" s="49">
        <v>0</v>
      </c>
      <c r="M590" s="49">
        <v>85.7</v>
      </c>
      <c r="N590" s="49">
        <v>89.471612903225804</v>
      </c>
      <c r="O590" s="48">
        <v>10</v>
      </c>
      <c r="P590" s="48">
        <v>24</v>
      </c>
      <c r="Q590" s="48" t="s">
        <v>22</v>
      </c>
      <c r="R590" s="48" t="s">
        <v>835</v>
      </c>
    </row>
    <row r="591" spans="1:18" ht="27.95" customHeight="1">
      <c r="A591" s="48">
        <v>1901110138</v>
      </c>
      <c r="B591" s="48" t="s">
        <v>847</v>
      </c>
      <c r="C591" s="48" t="s">
        <v>20</v>
      </c>
      <c r="D591" s="48" t="s">
        <v>696</v>
      </c>
      <c r="E591" s="49">
        <v>84.775999999999996</v>
      </c>
      <c r="F591" s="49">
        <v>2</v>
      </c>
      <c r="G591" s="49">
        <v>86.775999999999996</v>
      </c>
      <c r="H591" s="49">
        <v>87.6989247311828</v>
      </c>
      <c r="I591" s="49">
        <v>3</v>
      </c>
      <c r="J591" s="49">
        <v>90.6989247311828</v>
      </c>
      <c r="K591" s="49">
        <v>81.400000000000006</v>
      </c>
      <c r="L591" s="49">
        <v>0</v>
      </c>
      <c r="M591" s="49">
        <v>81.400000000000006</v>
      </c>
      <c r="N591" s="49">
        <v>89.180593548387094</v>
      </c>
      <c r="O591" s="48">
        <v>11</v>
      </c>
      <c r="P591" s="48">
        <v>3</v>
      </c>
      <c r="Q591" s="48" t="s">
        <v>22</v>
      </c>
      <c r="R591" s="48" t="s">
        <v>835</v>
      </c>
    </row>
    <row r="592" spans="1:18" ht="27.95" customHeight="1">
      <c r="A592" s="48">
        <v>1901110126</v>
      </c>
      <c r="B592" s="48" t="s">
        <v>848</v>
      </c>
      <c r="C592" s="48" t="s">
        <v>20</v>
      </c>
      <c r="D592" s="48" t="s">
        <v>696</v>
      </c>
      <c r="E592" s="49">
        <v>84.9</v>
      </c>
      <c r="F592" s="49">
        <v>5.8</v>
      </c>
      <c r="G592" s="49">
        <v>90.7</v>
      </c>
      <c r="H592" s="49">
        <v>87.053763440860195</v>
      </c>
      <c r="I592" s="49">
        <v>1</v>
      </c>
      <c r="J592" s="49">
        <v>88.053763440860195</v>
      </c>
      <c r="K592" s="49">
        <v>91.6</v>
      </c>
      <c r="L592" s="49">
        <v>3</v>
      </c>
      <c r="M592" s="49">
        <v>94.6</v>
      </c>
      <c r="N592" s="49">
        <v>89.105322580645193</v>
      </c>
      <c r="O592" s="48">
        <v>12</v>
      </c>
      <c r="P592" s="48">
        <v>5</v>
      </c>
      <c r="Q592" s="48" t="s">
        <v>22</v>
      </c>
      <c r="R592" s="48" t="s">
        <v>835</v>
      </c>
    </row>
    <row r="593" spans="1:18" ht="27.95" customHeight="1">
      <c r="A593" s="48">
        <v>1901110123</v>
      </c>
      <c r="B593" s="48" t="s">
        <v>849</v>
      </c>
      <c r="C593" s="48" t="s">
        <v>20</v>
      </c>
      <c r="D593" s="48" t="s">
        <v>696</v>
      </c>
      <c r="E593" s="49">
        <v>85</v>
      </c>
      <c r="F593" s="49">
        <v>12.25</v>
      </c>
      <c r="G593" s="49">
        <v>97.25</v>
      </c>
      <c r="H593" s="49">
        <v>85.935483870967701</v>
      </c>
      <c r="I593" s="49">
        <v>2.5</v>
      </c>
      <c r="J593" s="49">
        <v>88.435483870967701</v>
      </c>
      <c r="K593" s="49">
        <v>81</v>
      </c>
      <c r="L593" s="49">
        <v>0</v>
      </c>
      <c r="M593" s="49">
        <v>81</v>
      </c>
      <c r="N593" s="49">
        <v>89.014112903225794</v>
      </c>
      <c r="O593" s="48">
        <v>13</v>
      </c>
      <c r="P593" s="48">
        <v>13</v>
      </c>
      <c r="Q593" s="48" t="s">
        <v>22</v>
      </c>
      <c r="R593" s="48" t="s">
        <v>835</v>
      </c>
    </row>
    <row r="594" spans="1:18" ht="27.95" customHeight="1">
      <c r="A594" s="48">
        <v>1901110133</v>
      </c>
      <c r="B594" s="48" t="s">
        <v>850</v>
      </c>
      <c r="C594" s="48" t="s">
        <v>20</v>
      </c>
      <c r="D594" s="48" t="s">
        <v>696</v>
      </c>
      <c r="E594" s="49">
        <v>84.2</v>
      </c>
      <c r="F594" s="49">
        <v>2.875</v>
      </c>
      <c r="G594" s="49">
        <v>87.075000000000003</v>
      </c>
      <c r="H594" s="49">
        <v>85.569892473118301</v>
      </c>
      <c r="I594" s="49">
        <v>4</v>
      </c>
      <c r="J594" s="49">
        <v>89.569892473118301</v>
      </c>
      <c r="K594" s="49">
        <v>85.95</v>
      </c>
      <c r="L594" s="49">
        <v>0</v>
      </c>
      <c r="M594" s="49">
        <v>85.95</v>
      </c>
      <c r="N594" s="49">
        <v>88.833669354838705</v>
      </c>
      <c r="O594" s="48">
        <v>14</v>
      </c>
      <c r="P594" s="48">
        <v>18</v>
      </c>
      <c r="Q594" s="48" t="s">
        <v>22</v>
      </c>
      <c r="R594" s="48" t="s">
        <v>835</v>
      </c>
    </row>
    <row r="595" spans="1:18" ht="27.95" customHeight="1">
      <c r="A595" s="48" t="s">
        <v>851</v>
      </c>
      <c r="B595" s="48" t="s">
        <v>852</v>
      </c>
      <c r="C595" s="48" t="s">
        <v>20</v>
      </c>
      <c r="D595" s="48" t="s">
        <v>696</v>
      </c>
      <c r="E595" s="49">
        <v>84.783333333333303</v>
      </c>
      <c r="F595" s="49">
        <v>5</v>
      </c>
      <c r="G595" s="49">
        <v>89.783333333333303</v>
      </c>
      <c r="H595" s="49">
        <v>86.043010752688204</v>
      </c>
      <c r="I595" s="49">
        <v>3</v>
      </c>
      <c r="J595" s="49">
        <v>89.043010752688204</v>
      </c>
      <c r="K595" s="49">
        <v>83.4</v>
      </c>
      <c r="L595" s="49">
        <v>0</v>
      </c>
      <c r="M595" s="49">
        <v>83.4</v>
      </c>
      <c r="N595" s="49">
        <v>88.589758064516204</v>
      </c>
      <c r="O595" s="48">
        <v>15</v>
      </c>
      <c r="P595" s="48">
        <v>12</v>
      </c>
      <c r="Q595" s="48" t="s">
        <v>22</v>
      </c>
      <c r="R595" s="48" t="s">
        <v>835</v>
      </c>
    </row>
    <row r="596" spans="1:18" ht="27.95" customHeight="1">
      <c r="A596" s="48" t="s">
        <v>853</v>
      </c>
      <c r="B596" s="48" t="s">
        <v>854</v>
      </c>
      <c r="C596" s="48" t="s">
        <v>20</v>
      </c>
      <c r="D596" s="48" t="s">
        <v>696</v>
      </c>
      <c r="E596" s="49">
        <v>84.68</v>
      </c>
      <c r="F596" s="49">
        <v>5.5</v>
      </c>
      <c r="G596" s="49">
        <v>90.18</v>
      </c>
      <c r="H596" s="49">
        <v>85.827956989247298</v>
      </c>
      <c r="I596" s="49">
        <v>3.5</v>
      </c>
      <c r="J596" s="49">
        <v>89.327956989247298</v>
      </c>
      <c r="K596" s="49">
        <v>80.400000000000006</v>
      </c>
      <c r="L596" s="49">
        <v>0</v>
      </c>
      <c r="M596" s="49">
        <v>80.400000000000006</v>
      </c>
      <c r="N596" s="49">
        <v>88.562967741935495</v>
      </c>
      <c r="O596" s="48">
        <v>16</v>
      </c>
      <c r="P596" s="48">
        <v>16</v>
      </c>
      <c r="Q596" s="48" t="s">
        <v>22</v>
      </c>
      <c r="R596" s="48" t="s">
        <v>835</v>
      </c>
    </row>
    <row r="597" spans="1:18" ht="27.95" customHeight="1">
      <c r="A597" s="48">
        <v>1901110127</v>
      </c>
      <c r="B597" s="48" t="s">
        <v>855</v>
      </c>
      <c r="C597" s="48" t="s">
        <v>20</v>
      </c>
      <c r="D597" s="48" t="s">
        <v>696</v>
      </c>
      <c r="E597" s="49">
        <v>85</v>
      </c>
      <c r="F597" s="49">
        <v>10.75</v>
      </c>
      <c r="G597" s="49">
        <v>95.75</v>
      </c>
      <c r="H597" s="49">
        <v>86.430107526881699</v>
      </c>
      <c r="I597" s="49">
        <v>1.125</v>
      </c>
      <c r="J597" s="49">
        <v>87.555107526881699</v>
      </c>
      <c r="K597" s="49">
        <v>83.3</v>
      </c>
      <c r="L597" s="49">
        <v>0</v>
      </c>
      <c r="M597" s="49">
        <v>83.3</v>
      </c>
      <c r="N597" s="49">
        <v>88.358830645161305</v>
      </c>
      <c r="O597" s="48">
        <v>17</v>
      </c>
      <c r="P597" s="48">
        <v>9</v>
      </c>
      <c r="Q597" s="48" t="s">
        <v>22</v>
      </c>
      <c r="R597" s="48" t="s">
        <v>835</v>
      </c>
    </row>
    <row r="598" spans="1:18" ht="27.95" customHeight="1">
      <c r="A598" s="48" t="s">
        <v>856</v>
      </c>
      <c r="B598" s="48" t="s">
        <v>857</v>
      </c>
      <c r="C598" s="48" t="s">
        <v>20</v>
      </c>
      <c r="D598" s="48" t="s">
        <v>696</v>
      </c>
      <c r="E598" s="49">
        <v>84.231999999999999</v>
      </c>
      <c r="F598" s="49">
        <v>8</v>
      </c>
      <c r="G598" s="49">
        <v>92.231999999999999</v>
      </c>
      <c r="H598" s="49">
        <v>85.225806451612897</v>
      </c>
      <c r="I598" s="49">
        <v>2.125</v>
      </c>
      <c r="J598" s="49">
        <v>87.350806451612897</v>
      </c>
      <c r="K598" s="49">
        <v>87.65</v>
      </c>
      <c r="L598" s="49">
        <v>0</v>
      </c>
      <c r="M598" s="49">
        <v>87.65</v>
      </c>
      <c r="N598" s="49">
        <v>88.112904838709696</v>
      </c>
      <c r="O598" s="48">
        <v>18</v>
      </c>
      <c r="P598" s="48">
        <v>25</v>
      </c>
      <c r="Q598" s="48" t="s">
        <v>22</v>
      </c>
      <c r="R598" s="48" t="s">
        <v>835</v>
      </c>
    </row>
    <row r="599" spans="1:18" ht="27.95" customHeight="1">
      <c r="A599" s="48" t="s">
        <v>858</v>
      </c>
      <c r="B599" s="48" t="s">
        <v>859</v>
      </c>
      <c r="C599" s="48" t="s">
        <v>20</v>
      </c>
      <c r="D599" s="48" t="s">
        <v>696</v>
      </c>
      <c r="E599" s="49">
        <v>84.936000000000007</v>
      </c>
      <c r="F599" s="49">
        <v>5</v>
      </c>
      <c r="G599" s="49">
        <v>89.936000000000007</v>
      </c>
      <c r="H599" s="49">
        <v>86.387096774193594</v>
      </c>
      <c r="I599" s="49">
        <v>2</v>
      </c>
      <c r="J599" s="49">
        <v>88.387096774193594</v>
      </c>
      <c r="K599" s="49">
        <v>82.05</v>
      </c>
      <c r="L599" s="49">
        <v>0</v>
      </c>
      <c r="M599" s="49">
        <v>82.05</v>
      </c>
      <c r="N599" s="49">
        <v>87.985722580645202</v>
      </c>
      <c r="O599" s="48">
        <v>19</v>
      </c>
      <c r="P599" s="48">
        <v>10</v>
      </c>
      <c r="Q599" s="48" t="s">
        <v>22</v>
      </c>
      <c r="R599" s="48" t="s">
        <v>835</v>
      </c>
    </row>
    <row r="600" spans="1:18" ht="27.95" customHeight="1">
      <c r="A600" s="48">
        <v>1901110143</v>
      </c>
      <c r="B600" s="48" t="s">
        <v>860</v>
      </c>
      <c r="C600" s="48" t="s">
        <v>20</v>
      </c>
      <c r="D600" s="48" t="s">
        <v>696</v>
      </c>
      <c r="E600" s="49">
        <v>84.647999999999996</v>
      </c>
      <c r="F600" s="49">
        <v>3.5</v>
      </c>
      <c r="G600" s="49">
        <v>88.147999999999996</v>
      </c>
      <c r="H600" s="49">
        <v>85.505376344086002</v>
      </c>
      <c r="I600" s="49">
        <v>3</v>
      </c>
      <c r="J600" s="49">
        <v>88.505376344086002</v>
      </c>
      <c r="K600" s="49">
        <v>83.2</v>
      </c>
      <c r="L600" s="49">
        <v>0</v>
      </c>
      <c r="M600" s="49">
        <v>83.2</v>
      </c>
      <c r="N600" s="49">
        <v>87.921232258064506</v>
      </c>
      <c r="O600" s="48">
        <v>20</v>
      </c>
      <c r="P600" s="48">
        <v>19</v>
      </c>
      <c r="Q600" s="48" t="s">
        <v>22</v>
      </c>
      <c r="R600" s="48" t="s">
        <v>835</v>
      </c>
    </row>
    <row r="601" spans="1:18" ht="27.95" customHeight="1">
      <c r="A601" s="48" t="s">
        <v>861</v>
      </c>
      <c r="B601" s="48" t="s">
        <v>862</v>
      </c>
      <c r="C601" s="48" t="s">
        <v>20</v>
      </c>
      <c r="D601" s="48" t="s">
        <v>696</v>
      </c>
      <c r="E601" s="49">
        <v>84.128</v>
      </c>
      <c r="F601" s="49">
        <v>8.75</v>
      </c>
      <c r="G601" s="49">
        <v>92.878</v>
      </c>
      <c r="H601" s="49">
        <v>85.311827956989205</v>
      </c>
      <c r="I601" s="49">
        <v>2</v>
      </c>
      <c r="J601" s="49">
        <v>87.311827956989205</v>
      </c>
      <c r="K601" s="49">
        <v>83.15</v>
      </c>
      <c r="L601" s="49">
        <v>0</v>
      </c>
      <c r="M601" s="49">
        <v>83.15</v>
      </c>
      <c r="N601" s="49">
        <v>87.730570967741897</v>
      </c>
      <c r="O601" s="48">
        <v>21</v>
      </c>
      <c r="P601" s="48">
        <v>22</v>
      </c>
      <c r="Q601" s="48" t="s">
        <v>22</v>
      </c>
      <c r="R601" s="48" t="s">
        <v>835</v>
      </c>
    </row>
    <row r="602" spans="1:18" ht="27.95" customHeight="1">
      <c r="A602" s="48">
        <v>1901110122</v>
      </c>
      <c r="B602" s="48" t="s">
        <v>863</v>
      </c>
      <c r="C602" s="48" t="s">
        <v>20</v>
      </c>
      <c r="D602" s="48" t="s">
        <v>696</v>
      </c>
      <c r="E602" s="49">
        <v>84.512</v>
      </c>
      <c r="F602" s="49"/>
      <c r="G602" s="49">
        <v>84.512</v>
      </c>
      <c r="H602" s="49">
        <v>86.924731182795696</v>
      </c>
      <c r="I602" s="49">
        <v>3</v>
      </c>
      <c r="J602" s="49">
        <v>89.924731182795696</v>
      </c>
      <c r="K602" s="49">
        <v>75.150000000000006</v>
      </c>
      <c r="L602" s="49">
        <v>0</v>
      </c>
      <c r="M602" s="49">
        <v>75.150000000000006</v>
      </c>
      <c r="N602" s="49">
        <v>87.635348387096798</v>
      </c>
      <c r="O602" s="48">
        <v>22</v>
      </c>
      <c r="P602" s="48">
        <v>6</v>
      </c>
      <c r="Q602" s="48" t="s">
        <v>22</v>
      </c>
      <c r="R602" s="48" t="s">
        <v>835</v>
      </c>
    </row>
    <row r="603" spans="1:18" ht="27.95" customHeight="1">
      <c r="A603" s="48" t="s">
        <v>864</v>
      </c>
      <c r="B603" s="48" t="s">
        <v>865</v>
      </c>
      <c r="C603" s="48" t="s">
        <v>20</v>
      </c>
      <c r="D603" s="48" t="s">
        <v>696</v>
      </c>
      <c r="E603" s="49">
        <v>84.775000000000006</v>
      </c>
      <c r="F603" s="49">
        <v>6</v>
      </c>
      <c r="G603" s="49">
        <v>90.775000000000006</v>
      </c>
      <c r="H603" s="49">
        <v>85.311827956989205</v>
      </c>
      <c r="I603" s="49">
        <v>2</v>
      </c>
      <c r="J603" s="49">
        <v>87.311827956989205</v>
      </c>
      <c r="K603" s="49">
        <v>81.150000000000006</v>
      </c>
      <c r="L603" s="49">
        <v>0</v>
      </c>
      <c r="M603" s="49">
        <v>81.150000000000006</v>
      </c>
      <c r="N603" s="49">
        <v>87.215120967741896</v>
      </c>
      <c r="O603" s="48">
        <v>23</v>
      </c>
      <c r="P603" s="48">
        <v>22</v>
      </c>
      <c r="Q603" s="48" t="s">
        <v>22</v>
      </c>
      <c r="R603" s="48" t="s">
        <v>835</v>
      </c>
    </row>
    <row r="604" spans="1:18" ht="27.95" customHeight="1">
      <c r="A604" s="48">
        <v>1901110134</v>
      </c>
      <c r="B604" s="48" t="s">
        <v>866</v>
      </c>
      <c r="C604" s="48" t="s">
        <v>20</v>
      </c>
      <c r="D604" s="48" t="s">
        <v>696</v>
      </c>
      <c r="E604" s="49">
        <v>84.9</v>
      </c>
      <c r="F604" s="49">
        <v>6.75</v>
      </c>
      <c r="G604" s="49">
        <v>91.65</v>
      </c>
      <c r="H604" s="49">
        <v>83.397849462365599</v>
      </c>
      <c r="I604" s="49">
        <v>3</v>
      </c>
      <c r="J604" s="49">
        <v>86.397849462365599</v>
      </c>
      <c r="K604" s="49">
        <v>85.3</v>
      </c>
      <c r="L604" s="49">
        <v>0</v>
      </c>
      <c r="M604" s="49">
        <v>85.3</v>
      </c>
      <c r="N604" s="49">
        <v>87.075887096774196</v>
      </c>
      <c r="O604" s="48">
        <v>24</v>
      </c>
      <c r="P604" s="48">
        <v>41</v>
      </c>
      <c r="Q604" s="48" t="s">
        <v>22</v>
      </c>
      <c r="R604" s="48" t="s">
        <v>835</v>
      </c>
    </row>
    <row r="605" spans="1:18" ht="27.95" customHeight="1">
      <c r="A605" s="48" t="s">
        <v>867</v>
      </c>
      <c r="B605" s="48" t="s">
        <v>868</v>
      </c>
      <c r="C605" s="48" t="s">
        <v>20</v>
      </c>
      <c r="D605" s="48" t="s">
        <v>696</v>
      </c>
      <c r="E605" s="49">
        <v>84.4</v>
      </c>
      <c r="F605" s="49">
        <v>8.5</v>
      </c>
      <c r="G605" s="49">
        <v>92.9</v>
      </c>
      <c r="H605" s="49">
        <v>85.784946236559094</v>
      </c>
      <c r="I605" s="49">
        <v>2.1</v>
      </c>
      <c r="J605" s="49">
        <v>87.884946236559102</v>
      </c>
      <c r="K605" s="49">
        <v>70.25</v>
      </c>
      <c r="L605" s="49">
        <v>0</v>
      </c>
      <c r="M605" s="49">
        <v>70.25</v>
      </c>
      <c r="N605" s="49">
        <v>86.873709677419299</v>
      </c>
      <c r="O605" s="48">
        <v>25</v>
      </c>
      <c r="P605" s="48">
        <v>17</v>
      </c>
      <c r="Q605" s="48" t="s">
        <v>22</v>
      </c>
      <c r="R605" s="48" t="s">
        <v>835</v>
      </c>
    </row>
    <row r="606" spans="1:18" ht="27.95" customHeight="1">
      <c r="A606" s="48">
        <v>1901110135</v>
      </c>
      <c r="B606" s="48" t="s">
        <v>869</v>
      </c>
      <c r="C606" s="48" t="s">
        <v>20</v>
      </c>
      <c r="D606" s="48" t="s">
        <v>696</v>
      </c>
      <c r="E606" s="49">
        <v>84.456000000000003</v>
      </c>
      <c r="F606" s="49">
        <v>0.5</v>
      </c>
      <c r="G606" s="49">
        <v>84.956000000000003</v>
      </c>
      <c r="H606" s="49">
        <v>83.763440860215098</v>
      </c>
      <c r="I606" s="49">
        <v>3</v>
      </c>
      <c r="J606" s="49">
        <v>86.763440860215098</v>
      </c>
      <c r="K606" s="49">
        <v>85.375</v>
      </c>
      <c r="L606" s="49">
        <v>0</v>
      </c>
      <c r="M606" s="49">
        <v>85.375</v>
      </c>
      <c r="N606" s="49">
        <v>86.353480645161298</v>
      </c>
      <c r="O606" s="48">
        <v>26</v>
      </c>
      <c r="P606" s="48">
        <v>34</v>
      </c>
      <c r="Q606" s="48" t="s">
        <v>22</v>
      </c>
      <c r="R606" s="48" t="s">
        <v>835</v>
      </c>
    </row>
    <row r="607" spans="1:18" ht="27.95" customHeight="1">
      <c r="A607" s="48" t="s">
        <v>870</v>
      </c>
      <c r="B607" s="48" t="s">
        <v>871</v>
      </c>
      <c r="C607" s="48" t="s">
        <v>20</v>
      </c>
      <c r="D607" s="48" t="s">
        <v>696</v>
      </c>
      <c r="E607" s="49">
        <v>84.968000000000004</v>
      </c>
      <c r="F607" s="49">
        <v>11.75</v>
      </c>
      <c r="G607" s="49">
        <v>96.718000000000004</v>
      </c>
      <c r="H607" s="49">
        <v>83.806451612903203</v>
      </c>
      <c r="I607" s="49">
        <v>1</v>
      </c>
      <c r="J607" s="49">
        <v>84.806451612903203</v>
      </c>
      <c r="K607" s="49">
        <v>82.05</v>
      </c>
      <c r="L607" s="49">
        <v>0</v>
      </c>
      <c r="M607" s="49">
        <v>82.05</v>
      </c>
      <c r="N607" s="49">
        <v>86.317538709677393</v>
      </c>
      <c r="O607" s="48">
        <v>27</v>
      </c>
      <c r="P607" s="48">
        <v>32</v>
      </c>
      <c r="Q607" s="48" t="s">
        <v>22</v>
      </c>
      <c r="R607" s="48" t="s">
        <v>835</v>
      </c>
    </row>
    <row r="608" spans="1:18" ht="27.95" customHeight="1">
      <c r="A608" s="48" t="s">
        <v>872</v>
      </c>
      <c r="B608" s="48" t="s">
        <v>873</v>
      </c>
      <c r="C608" s="48" t="s">
        <v>20</v>
      </c>
      <c r="D608" s="48" t="s">
        <v>696</v>
      </c>
      <c r="E608" s="49">
        <v>84.792000000000002</v>
      </c>
      <c r="F608" s="49">
        <v>2.75</v>
      </c>
      <c r="G608" s="49">
        <v>87.542000000000002</v>
      </c>
      <c r="H608" s="49">
        <v>85.419354838709694</v>
      </c>
      <c r="I608" s="49">
        <v>1</v>
      </c>
      <c r="J608" s="49">
        <v>86.419354838709694</v>
      </c>
      <c r="K608" s="49">
        <v>82.4</v>
      </c>
      <c r="L608" s="49">
        <v>0</v>
      </c>
      <c r="M608" s="49">
        <v>82.4</v>
      </c>
      <c r="N608" s="49">
        <v>86.185816129032304</v>
      </c>
      <c r="O608" s="48">
        <v>28</v>
      </c>
      <c r="P608" s="48">
        <v>20</v>
      </c>
      <c r="Q608" s="48" t="s">
        <v>22</v>
      </c>
      <c r="R608" s="48" t="s">
        <v>835</v>
      </c>
    </row>
    <row r="609" spans="1:18" ht="27.95" customHeight="1">
      <c r="A609" s="48">
        <v>1901110132</v>
      </c>
      <c r="B609" s="48" t="s">
        <v>874</v>
      </c>
      <c r="C609" s="48" t="s">
        <v>20</v>
      </c>
      <c r="D609" s="48" t="s">
        <v>696</v>
      </c>
      <c r="E609" s="49">
        <v>83</v>
      </c>
      <c r="F609" s="49">
        <v>3.5</v>
      </c>
      <c r="G609" s="49">
        <v>86.5</v>
      </c>
      <c r="H609" s="49">
        <v>84.344086021505404</v>
      </c>
      <c r="I609" s="49">
        <v>2</v>
      </c>
      <c r="J609" s="49">
        <v>86.344086021505404</v>
      </c>
      <c r="K609" s="49">
        <v>81.674999999999997</v>
      </c>
      <c r="L609" s="49">
        <v>0</v>
      </c>
      <c r="M609" s="49">
        <v>81.674999999999997</v>
      </c>
      <c r="N609" s="49">
        <v>85.900564516129094</v>
      </c>
      <c r="O609" s="48">
        <v>29</v>
      </c>
      <c r="P609" s="48">
        <v>28</v>
      </c>
      <c r="Q609" s="48" t="s">
        <v>22</v>
      </c>
      <c r="R609" s="48" t="s">
        <v>835</v>
      </c>
    </row>
    <row r="610" spans="1:18" ht="27.95" customHeight="1">
      <c r="A610" s="48" t="s">
        <v>875</v>
      </c>
      <c r="B610" s="48" t="s">
        <v>876</v>
      </c>
      <c r="C610" s="48" t="s">
        <v>20</v>
      </c>
      <c r="D610" s="48" t="s">
        <v>696</v>
      </c>
      <c r="E610" s="49">
        <v>84.463999999999999</v>
      </c>
      <c r="F610" s="49">
        <v>5.75</v>
      </c>
      <c r="G610" s="49">
        <v>90.213999999999999</v>
      </c>
      <c r="H610" s="49">
        <v>82.903225806451601</v>
      </c>
      <c r="I610" s="49">
        <v>2</v>
      </c>
      <c r="J610" s="49">
        <v>84.903225806451601</v>
      </c>
      <c r="K610" s="49">
        <v>85.325000000000003</v>
      </c>
      <c r="L610" s="49">
        <v>0</v>
      </c>
      <c r="M610" s="49">
        <v>85.325000000000003</v>
      </c>
      <c r="N610" s="49">
        <v>85.742019354838703</v>
      </c>
      <c r="O610" s="48">
        <v>30</v>
      </c>
      <c r="P610" s="48">
        <v>49</v>
      </c>
      <c r="Q610" s="48" t="s">
        <v>22</v>
      </c>
      <c r="R610" s="48" t="s">
        <v>835</v>
      </c>
    </row>
    <row r="611" spans="1:18" ht="27.95" customHeight="1">
      <c r="A611" s="48">
        <v>1901110154</v>
      </c>
      <c r="B611" s="48" t="s">
        <v>877</v>
      </c>
      <c r="C611" s="48" t="s">
        <v>20</v>
      </c>
      <c r="D611" s="48" t="s">
        <v>696</v>
      </c>
      <c r="E611" s="49">
        <v>84.816000000000003</v>
      </c>
      <c r="F611" s="49">
        <v>3</v>
      </c>
      <c r="G611" s="49">
        <v>87.816000000000003</v>
      </c>
      <c r="H611" s="49">
        <v>83.591397849462396</v>
      </c>
      <c r="I611" s="49">
        <v>2</v>
      </c>
      <c r="J611" s="49">
        <v>85.591397849462396</v>
      </c>
      <c r="K611" s="49">
        <v>83.25</v>
      </c>
      <c r="L611" s="49">
        <v>0</v>
      </c>
      <c r="M611" s="49">
        <v>83.25</v>
      </c>
      <c r="N611" s="49">
        <v>85.690948387096796</v>
      </c>
      <c r="O611" s="48">
        <v>31</v>
      </c>
      <c r="P611" s="48">
        <v>36</v>
      </c>
      <c r="Q611" s="48" t="s">
        <v>22</v>
      </c>
      <c r="R611" s="48" t="s">
        <v>835</v>
      </c>
    </row>
    <row r="612" spans="1:18" ht="27.95" customHeight="1">
      <c r="A612" s="48" t="s">
        <v>878</v>
      </c>
      <c r="B612" s="48" t="s">
        <v>879</v>
      </c>
      <c r="C612" s="48" t="s">
        <v>20</v>
      </c>
      <c r="D612" s="48" t="s">
        <v>696</v>
      </c>
      <c r="E612" s="49">
        <v>85.525000000000006</v>
      </c>
      <c r="F612" s="49">
        <v>6.75</v>
      </c>
      <c r="G612" s="49">
        <v>92.275000000000006</v>
      </c>
      <c r="H612" s="49">
        <v>84.494623655913998</v>
      </c>
      <c r="I612" s="49">
        <v>1</v>
      </c>
      <c r="J612" s="49">
        <v>85.494623655913998</v>
      </c>
      <c r="K612" s="49">
        <v>77</v>
      </c>
      <c r="L612" s="49">
        <v>0</v>
      </c>
      <c r="M612" s="49">
        <v>77</v>
      </c>
      <c r="N612" s="49">
        <v>85.662217741935507</v>
      </c>
      <c r="O612" s="48">
        <v>32</v>
      </c>
      <c r="P612" s="48">
        <v>26</v>
      </c>
      <c r="Q612" s="48" t="s">
        <v>22</v>
      </c>
      <c r="R612" s="48" t="s">
        <v>835</v>
      </c>
    </row>
    <row r="613" spans="1:18" ht="27.95" customHeight="1">
      <c r="A613" s="48">
        <v>1901110147</v>
      </c>
      <c r="B613" s="48" t="s">
        <v>880</v>
      </c>
      <c r="C613" s="48" t="s">
        <v>20</v>
      </c>
      <c r="D613" s="48" t="s">
        <v>696</v>
      </c>
      <c r="E613" s="49">
        <v>84.4</v>
      </c>
      <c r="F613" s="49">
        <v>0.5</v>
      </c>
      <c r="G613" s="49">
        <v>84.9</v>
      </c>
      <c r="H613" s="49">
        <v>84.408602150537604</v>
      </c>
      <c r="I613" s="49">
        <v>2</v>
      </c>
      <c r="J613" s="49">
        <v>86.408602150537604</v>
      </c>
      <c r="K613" s="49">
        <v>80.75</v>
      </c>
      <c r="L613" s="49">
        <v>0</v>
      </c>
      <c r="M613" s="49">
        <v>80.75</v>
      </c>
      <c r="N613" s="49">
        <v>85.616451612903205</v>
      </c>
      <c r="O613" s="48">
        <v>33</v>
      </c>
      <c r="P613" s="48">
        <v>27</v>
      </c>
      <c r="Q613" s="48" t="s">
        <v>22</v>
      </c>
      <c r="R613" s="48" t="s">
        <v>835</v>
      </c>
    </row>
    <row r="614" spans="1:18" ht="27.95" customHeight="1">
      <c r="A614" s="48">
        <v>1901110149</v>
      </c>
      <c r="B614" s="48" t="s">
        <v>881</v>
      </c>
      <c r="C614" s="48" t="s">
        <v>20</v>
      </c>
      <c r="D614" s="48" t="s">
        <v>696</v>
      </c>
      <c r="E614" s="49">
        <v>84.4</v>
      </c>
      <c r="F614" s="49">
        <v>15</v>
      </c>
      <c r="G614" s="49">
        <v>99.4</v>
      </c>
      <c r="H614" s="49">
        <v>82.086021505376394</v>
      </c>
      <c r="I614" s="49">
        <v>2</v>
      </c>
      <c r="J614" s="49">
        <v>84.086021505376394</v>
      </c>
      <c r="K614" s="49">
        <v>75.45</v>
      </c>
      <c r="L614" s="49">
        <v>0</v>
      </c>
      <c r="M614" s="49">
        <v>75.45</v>
      </c>
      <c r="N614" s="49">
        <v>85.519516129032297</v>
      </c>
      <c r="O614" s="48">
        <v>34</v>
      </c>
      <c r="P614" s="48">
        <v>56</v>
      </c>
      <c r="Q614" s="48" t="s">
        <v>22</v>
      </c>
      <c r="R614" s="48" t="s">
        <v>835</v>
      </c>
    </row>
    <row r="615" spans="1:18" ht="27.95" customHeight="1">
      <c r="A615" s="48" t="s">
        <v>882</v>
      </c>
      <c r="B615" s="48" t="s">
        <v>471</v>
      </c>
      <c r="C615" s="48" t="s">
        <v>20</v>
      </c>
      <c r="D615" s="48" t="s">
        <v>696</v>
      </c>
      <c r="E615" s="49">
        <v>85.058584858980694</v>
      </c>
      <c r="F615" s="49">
        <v>3.75</v>
      </c>
      <c r="G615" s="49">
        <v>88.808584858980694</v>
      </c>
      <c r="H615" s="49">
        <v>84.107526881720403</v>
      </c>
      <c r="I615" s="49">
        <v>1</v>
      </c>
      <c r="J615" s="49">
        <v>85.107526881720403</v>
      </c>
      <c r="K615" s="49">
        <v>82.424999999999997</v>
      </c>
      <c r="L615" s="49">
        <v>0</v>
      </c>
      <c r="M615" s="49">
        <v>82.424999999999997</v>
      </c>
      <c r="N615" s="49">
        <v>85.394432890137395</v>
      </c>
      <c r="O615" s="48">
        <v>35</v>
      </c>
      <c r="P615" s="48">
        <v>30</v>
      </c>
      <c r="Q615" s="48" t="s">
        <v>22</v>
      </c>
      <c r="R615" s="48" t="s">
        <v>835</v>
      </c>
    </row>
    <row r="616" spans="1:18" ht="27.95" customHeight="1">
      <c r="A616" s="48" t="s">
        <v>883</v>
      </c>
      <c r="B616" s="48" t="s">
        <v>884</v>
      </c>
      <c r="C616" s="48" t="s">
        <v>20</v>
      </c>
      <c r="D616" s="48" t="s">
        <v>696</v>
      </c>
      <c r="E616" s="49">
        <v>84.504000000000005</v>
      </c>
      <c r="F616" s="49">
        <v>2</v>
      </c>
      <c r="G616" s="49">
        <v>86.504000000000005</v>
      </c>
      <c r="H616" s="49">
        <v>84.279569892473106</v>
      </c>
      <c r="I616" s="49">
        <v>1</v>
      </c>
      <c r="J616" s="49">
        <v>85.279569892473106</v>
      </c>
      <c r="K616" s="49">
        <v>84.25</v>
      </c>
      <c r="L616" s="49">
        <v>0</v>
      </c>
      <c r="M616" s="49">
        <v>84.25</v>
      </c>
      <c r="N616" s="49">
        <v>85.360277419354802</v>
      </c>
      <c r="O616" s="48">
        <v>36</v>
      </c>
      <c r="P616" s="48">
        <v>29</v>
      </c>
      <c r="Q616" s="48" t="s">
        <v>22</v>
      </c>
      <c r="R616" s="48" t="s">
        <v>835</v>
      </c>
    </row>
    <row r="617" spans="1:18" ht="27.95" customHeight="1">
      <c r="A617" s="48" t="s">
        <v>885</v>
      </c>
      <c r="B617" s="48" t="s">
        <v>886</v>
      </c>
      <c r="C617" s="48" t="s">
        <v>20</v>
      </c>
      <c r="D617" s="48" t="s">
        <v>696</v>
      </c>
      <c r="E617" s="49">
        <v>84.296000000000006</v>
      </c>
      <c r="F617" s="49">
        <v>6.5</v>
      </c>
      <c r="G617" s="49">
        <v>90.796000000000006</v>
      </c>
      <c r="H617" s="49">
        <v>83.591397849462396</v>
      </c>
      <c r="I617" s="49">
        <v>1.1000000000000001</v>
      </c>
      <c r="J617" s="49">
        <v>84.691397849462405</v>
      </c>
      <c r="K617" s="49">
        <v>81.2</v>
      </c>
      <c r="L617" s="49">
        <v>0</v>
      </c>
      <c r="M617" s="49">
        <v>81.2</v>
      </c>
      <c r="N617" s="49">
        <v>85.257948387096803</v>
      </c>
      <c r="O617" s="48">
        <v>37</v>
      </c>
      <c r="P617" s="48">
        <v>36</v>
      </c>
      <c r="Q617" s="48" t="s">
        <v>22</v>
      </c>
      <c r="R617" s="48" t="s">
        <v>835</v>
      </c>
    </row>
    <row r="618" spans="1:18" ht="27.95" customHeight="1">
      <c r="A618" s="48">
        <v>1901110160</v>
      </c>
      <c r="B618" s="48" t="s">
        <v>887</v>
      </c>
      <c r="C618" s="48" t="s">
        <v>20</v>
      </c>
      <c r="D618" s="48" t="s">
        <v>696</v>
      </c>
      <c r="E618" s="49">
        <v>84.6</v>
      </c>
      <c r="F618" s="49">
        <v>0.75</v>
      </c>
      <c r="G618" s="49">
        <v>85.35</v>
      </c>
      <c r="H618" s="49">
        <v>86.129032258064498</v>
      </c>
      <c r="I618" s="49">
        <v>1</v>
      </c>
      <c r="J618" s="49">
        <v>87.129032258064498</v>
      </c>
      <c r="K618" s="49">
        <v>69.900000000000006</v>
      </c>
      <c r="L618" s="49">
        <v>0</v>
      </c>
      <c r="M618" s="49">
        <v>69.900000000000006</v>
      </c>
      <c r="N618" s="49">
        <v>85.139274193548403</v>
      </c>
      <c r="O618" s="48">
        <v>38</v>
      </c>
      <c r="P618" s="48">
        <v>11</v>
      </c>
      <c r="Q618" s="48" t="s">
        <v>22</v>
      </c>
      <c r="R618" s="48" t="s">
        <v>835</v>
      </c>
    </row>
    <row r="619" spans="1:18" ht="27.95" customHeight="1">
      <c r="A619" s="48" t="s">
        <v>888</v>
      </c>
      <c r="B619" s="48" t="s">
        <v>889</v>
      </c>
      <c r="C619" s="48" t="s">
        <v>20</v>
      </c>
      <c r="D619" s="48" t="s">
        <v>696</v>
      </c>
      <c r="E619" s="49">
        <v>84.231999999999999</v>
      </c>
      <c r="F619" s="49">
        <v>2.5</v>
      </c>
      <c r="G619" s="49">
        <v>86.731999999999999</v>
      </c>
      <c r="H619" s="49">
        <v>83.075268817204304</v>
      </c>
      <c r="I619" s="49">
        <v>2</v>
      </c>
      <c r="J619" s="49">
        <v>85.075268817204304</v>
      </c>
      <c r="K619" s="49">
        <v>82.85</v>
      </c>
      <c r="L619" s="49">
        <v>0</v>
      </c>
      <c r="M619" s="49">
        <v>82.85</v>
      </c>
      <c r="N619" s="49">
        <v>85.101251612903198</v>
      </c>
      <c r="O619" s="48">
        <v>39</v>
      </c>
      <c r="P619" s="48">
        <v>44</v>
      </c>
      <c r="Q619" s="48" t="s">
        <v>22</v>
      </c>
      <c r="R619" s="48" t="s">
        <v>835</v>
      </c>
    </row>
    <row r="620" spans="1:18" ht="27.95" customHeight="1">
      <c r="A620" s="48" t="s">
        <v>890</v>
      </c>
      <c r="B620" s="48" t="s">
        <v>891</v>
      </c>
      <c r="C620" s="48" t="s">
        <v>20</v>
      </c>
      <c r="D620" s="48" t="s">
        <v>696</v>
      </c>
      <c r="E620" s="49">
        <v>84.152000000000001</v>
      </c>
      <c r="F620" s="49">
        <v>2</v>
      </c>
      <c r="G620" s="49">
        <v>86.152000000000001</v>
      </c>
      <c r="H620" s="49">
        <v>83.677419354838705</v>
      </c>
      <c r="I620" s="49">
        <v>2</v>
      </c>
      <c r="J620" s="49">
        <v>85.677419354838705</v>
      </c>
      <c r="K620" s="49">
        <v>78.95</v>
      </c>
      <c r="L620" s="49">
        <v>0</v>
      </c>
      <c r="M620" s="49">
        <v>78.95</v>
      </c>
      <c r="N620" s="49">
        <v>85.075864516129002</v>
      </c>
      <c r="O620" s="48">
        <v>40</v>
      </c>
      <c r="P620" s="48">
        <v>35</v>
      </c>
      <c r="Q620" s="48" t="s">
        <v>22</v>
      </c>
      <c r="R620" s="48" t="s">
        <v>835</v>
      </c>
    </row>
    <row r="621" spans="1:18" ht="27.95" customHeight="1">
      <c r="A621" s="48" t="s">
        <v>892</v>
      </c>
      <c r="B621" s="48" t="s">
        <v>893</v>
      </c>
      <c r="C621" s="48" t="s">
        <v>20</v>
      </c>
      <c r="D621" s="48" t="s">
        <v>696</v>
      </c>
      <c r="E621" s="49">
        <v>82.384</v>
      </c>
      <c r="F621" s="49">
        <v>1.5</v>
      </c>
      <c r="G621" s="49">
        <v>83.884</v>
      </c>
      <c r="H621" s="49">
        <v>82.752688172042994</v>
      </c>
      <c r="I621" s="49">
        <v>4</v>
      </c>
      <c r="J621" s="49">
        <v>86.752688172042994</v>
      </c>
      <c r="K621" s="49">
        <v>73.650000000000006</v>
      </c>
      <c r="L621" s="49">
        <v>0</v>
      </c>
      <c r="M621" s="49">
        <v>73.650000000000006</v>
      </c>
      <c r="N621" s="49">
        <v>85.012116129032293</v>
      </c>
      <c r="O621" s="48">
        <v>41</v>
      </c>
      <c r="P621" s="48">
        <v>51</v>
      </c>
      <c r="Q621" s="48" t="s">
        <v>22</v>
      </c>
      <c r="R621" s="48" t="s">
        <v>835</v>
      </c>
    </row>
    <row r="622" spans="1:18" ht="27.95" customHeight="1">
      <c r="A622" s="48" t="s">
        <v>894</v>
      </c>
      <c r="B622" s="48" t="s">
        <v>895</v>
      </c>
      <c r="C622" s="48" t="s">
        <v>20</v>
      </c>
      <c r="D622" s="48" t="s">
        <v>696</v>
      </c>
      <c r="E622" s="49">
        <v>85.063999999999993</v>
      </c>
      <c r="F622" s="49">
        <v>1.5</v>
      </c>
      <c r="G622" s="49">
        <v>86.563999999999993</v>
      </c>
      <c r="H622" s="49">
        <v>83.505376344086002</v>
      </c>
      <c r="I622" s="49">
        <v>2</v>
      </c>
      <c r="J622" s="49">
        <v>85.505376344086002</v>
      </c>
      <c r="K622" s="49">
        <v>78.349999999999994</v>
      </c>
      <c r="L622" s="49">
        <v>0</v>
      </c>
      <c r="M622" s="49">
        <v>78.349999999999994</v>
      </c>
      <c r="N622" s="49">
        <v>84.948632258064507</v>
      </c>
      <c r="O622" s="48">
        <v>42</v>
      </c>
      <c r="P622" s="48">
        <v>38</v>
      </c>
      <c r="Q622" s="48" t="s">
        <v>22</v>
      </c>
      <c r="R622" s="48" t="s">
        <v>835</v>
      </c>
    </row>
    <row r="623" spans="1:18" ht="27.95" customHeight="1">
      <c r="A623" s="48">
        <v>1901110146</v>
      </c>
      <c r="B623" s="48" t="s">
        <v>896</v>
      </c>
      <c r="C623" s="48" t="s">
        <v>20</v>
      </c>
      <c r="D623" s="48" t="s">
        <v>696</v>
      </c>
      <c r="E623" s="49">
        <v>84.56</v>
      </c>
      <c r="F623" s="49">
        <v>0</v>
      </c>
      <c r="G623" s="49">
        <v>84.56</v>
      </c>
      <c r="H623" s="49">
        <v>83.3333333333333</v>
      </c>
      <c r="I623" s="49">
        <v>2</v>
      </c>
      <c r="J623" s="49">
        <v>85.3333333333333</v>
      </c>
      <c r="K623" s="49">
        <v>82.5</v>
      </c>
      <c r="L623" s="49">
        <v>0</v>
      </c>
      <c r="M623" s="49">
        <v>82.5</v>
      </c>
      <c r="N623" s="49">
        <v>84.933999999999997</v>
      </c>
      <c r="O623" s="48">
        <v>43</v>
      </c>
      <c r="P623" s="48">
        <v>42</v>
      </c>
      <c r="Q623" s="48" t="s">
        <v>22</v>
      </c>
      <c r="R623" s="48" t="s">
        <v>835</v>
      </c>
    </row>
    <row r="624" spans="1:18" ht="27.95" customHeight="1">
      <c r="A624" s="48" t="s">
        <v>897</v>
      </c>
      <c r="B624" s="48" t="s">
        <v>898</v>
      </c>
      <c r="C624" s="48" t="s">
        <v>20</v>
      </c>
      <c r="D624" s="48" t="s">
        <v>696</v>
      </c>
      <c r="E624" s="49">
        <v>84.2</v>
      </c>
      <c r="F624" s="49">
        <v>4</v>
      </c>
      <c r="G624" s="49">
        <v>88.2</v>
      </c>
      <c r="H624" s="49">
        <v>82.9677419354839</v>
      </c>
      <c r="I624" s="49">
        <v>2</v>
      </c>
      <c r="J624" s="49">
        <v>84.9677419354839</v>
      </c>
      <c r="K624" s="49">
        <v>79.45</v>
      </c>
      <c r="L624" s="49">
        <v>0</v>
      </c>
      <c r="M624" s="49">
        <v>79.45</v>
      </c>
      <c r="N624" s="49">
        <v>84.900806451612894</v>
      </c>
      <c r="O624" s="48">
        <v>44</v>
      </c>
      <c r="P624" s="48">
        <v>47</v>
      </c>
      <c r="Q624" s="48" t="s">
        <v>22</v>
      </c>
      <c r="R624" s="48" t="s">
        <v>835</v>
      </c>
    </row>
    <row r="625" spans="1:18" ht="27.95" customHeight="1">
      <c r="A625" s="48">
        <v>1915110170</v>
      </c>
      <c r="B625" s="48" t="s">
        <v>899</v>
      </c>
      <c r="C625" s="48" t="s">
        <v>20</v>
      </c>
      <c r="D625" s="48" t="s">
        <v>696</v>
      </c>
      <c r="E625" s="49">
        <v>84.28</v>
      </c>
      <c r="F625" s="49">
        <v>0</v>
      </c>
      <c r="G625" s="49">
        <v>84.28</v>
      </c>
      <c r="H625" s="49">
        <v>83.483870967741893</v>
      </c>
      <c r="I625" s="49">
        <v>2</v>
      </c>
      <c r="J625" s="49">
        <v>85.483870967741893</v>
      </c>
      <c r="K625" s="49">
        <v>81.25</v>
      </c>
      <c r="L625" s="49">
        <v>0</v>
      </c>
      <c r="M625" s="49">
        <v>81.25</v>
      </c>
      <c r="N625" s="49">
        <v>84.879903225806402</v>
      </c>
      <c r="O625" s="48">
        <v>45</v>
      </c>
      <c r="P625" s="48">
        <v>39</v>
      </c>
      <c r="Q625" s="48" t="s">
        <v>22</v>
      </c>
      <c r="R625" s="48" t="s">
        <v>835</v>
      </c>
    </row>
    <row r="626" spans="1:18" ht="27.95" customHeight="1">
      <c r="A626" s="48">
        <v>1901110150</v>
      </c>
      <c r="B626" s="48" t="s">
        <v>900</v>
      </c>
      <c r="C626" s="48" t="s">
        <v>20</v>
      </c>
      <c r="D626" s="48" t="s">
        <v>696</v>
      </c>
      <c r="E626" s="49">
        <v>83.2</v>
      </c>
      <c r="F626" s="49">
        <v>0</v>
      </c>
      <c r="G626" s="49">
        <v>83.2</v>
      </c>
      <c r="H626" s="49">
        <v>83.419354838709694</v>
      </c>
      <c r="I626" s="49">
        <v>3</v>
      </c>
      <c r="J626" s="49">
        <v>86.419354838709694</v>
      </c>
      <c r="K626" s="49">
        <v>74.349999999999994</v>
      </c>
      <c r="L626" s="49">
        <v>0</v>
      </c>
      <c r="M626" s="49">
        <v>74.349999999999994</v>
      </c>
      <c r="N626" s="49">
        <v>84.729516129032305</v>
      </c>
      <c r="O626" s="48">
        <v>46</v>
      </c>
      <c r="P626" s="48">
        <v>40</v>
      </c>
      <c r="Q626" s="48" t="s">
        <v>22</v>
      </c>
      <c r="R626" s="48" t="s">
        <v>835</v>
      </c>
    </row>
    <row r="627" spans="1:18" ht="27.95" customHeight="1">
      <c r="A627" s="48">
        <v>1901110136</v>
      </c>
      <c r="B627" s="48" t="s">
        <v>901</v>
      </c>
      <c r="C627" s="48" t="s">
        <v>20</v>
      </c>
      <c r="D627" s="48" t="s">
        <v>696</v>
      </c>
      <c r="E627" s="49">
        <v>84.72</v>
      </c>
      <c r="F627" s="49">
        <v>0</v>
      </c>
      <c r="G627" s="49">
        <v>84.72</v>
      </c>
      <c r="H627" s="49">
        <v>82.946236559139805</v>
      </c>
      <c r="I627" s="49">
        <v>2</v>
      </c>
      <c r="J627" s="49">
        <v>84.946236559139805</v>
      </c>
      <c r="K627" s="49">
        <v>80.95</v>
      </c>
      <c r="L627" s="49">
        <v>0</v>
      </c>
      <c r="M627" s="49">
        <v>80.95</v>
      </c>
      <c r="N627" s="49">
        <v>84.512677419354901</v>
      </c>
      <c r="O627" s="48">
        <v>47</v>
      </c>
      <c r="P627" s="48">
        <v>48</v>
      </c>
      <c r="Q627" s="48" t="s">
        <v>22</v>
      </c>
      <c r="R627" s="48" t="s">
        <v>835</v>
      </c>
    </row>
    <row r="628" spans="1:18" ht="27.95" customHeight="1">
      <c r="A628" s="48" t="s">
        <v>902</v>
      </c>
      <c r="B628" s="48" t="s">
        <v>903</v>
      </c>
      <c r="C628" s="48" t="s">
        <v>20</v>
      </c>
      <c r="D628" s="48" t="s">
        <v>696</v>
      </c>
      <c r="E628" s="49">
        <v>85.941666666666706</v>
      </c>
      <c r="F628" s="49">
        <v>9.5</v>
      </c>
      <c r="G628" s="49">
        <v>95.441666666666706</v>
      </c>
      <c r="H628" s="49">
        <v>80.021505376344095</v>
      </c>
      <c r="I628" s="49">
        <v>2</v>
      </c>
      <c r="J628" s="49">
        <v>82.021505376344095</v>
      </c>
      <c r="K628" s="49">
        <v>85.775000000000006</v>
      </c>
      <c r="L628" s="49">
        <v>0</v>
      </c>
      <c r="M628" s="49">
        <v>85.775000000000006</v>
      </c>
      <c r="N628" s="49">
        <v>84.409879032258104</v>
      </c>
      <c r="O628" s="48">
        <v>48</v>
      </c>
      <c r="P628" s="48">
        <v>67</v>
      </c>
      <c r="Q628" s="48" t="s">
        <v>22</v>
      </c>
      <c r="R628" s="48" t="s">
        <v>835</v>
      </c>
    </row>
    <row r="629" spans="1:18" ht="27.95" customHeight="1">
      <c r="A629" s="48" t="s">
        <v>904</v>
      </c>
      <c r="B629" s="48" t="s">
        <v>905</v>
      </c>
      <c r="C629" s="48" t="s">
        <v>20</v>
      </c>
      <c r="D629" s="48" t="s">
        <v>696</v>
      </c>
      <c r="E629" s="49">
        <v>83.975999999999999</v>
      </c>
      <c r="F629" s="49">
        <v>1</v>
      </c>
      <c r="G629" s="49">
        <v>84.975999999999999</v>
      </c>
      <c r="H629" s="49">
        <v>82.688172043010795</v>
      </c>
      <c r="I629" s="49">
        <v>2</v>
      </c>
      <c r="J629" s="49">
        <v>84.688172043010795</v>
      </c>
      <c r="K629" s="49">
        <v>81.099999999999994</v>
      </c>
      <c r="L629" s="49">
        <v>0</v>
      </c>
      <c r="M629" s="49">
        <v>81.099999999999994</v>
      </c>
      <c r="N629" s="49">
        <v>84.3725290322581</v>
      </c>
      <c r="O629" s="48">
        <v>49</v>
      </c>
      <c r="P629" s="48">
        <v>52</v>
      </c>
      <c r="Q629" s="48" t="s">
        <v>22</v>
      </c>
      <c r="R629" s="48" t="s">
        <v>835</v>
      </c>
    </row>
    <row r="630" spans="1:18" ht="27.95" customHeight="1">
      <c r="A630" s="48" t="s">
        <v>906</v>
      </c>
      <c r="B630" s="48" t="s">
        <v>907</v>
      </c>
      <c r="C630" s="48" t="s">
        <v>20</v>
      </c>
      <c r="D630" s="48" t="s">
        <v>696</v>
      </c>
      <c r="E630" s="49">
        <v>83.08</v>
      </c>
      <c r="F630" s="49">
        <v>1</v>
      </c>
      <c r="G630" s="49">
        <v>84.08</v>
      </c>
      <c r="H630" s="49">
        <v>83.0322580645161</v>
      </c>
      <c r="I630" s="49">
        <v>2</v>
      </c>
      <c r="J630" s="49">
        <v>85.0322580645161</v>
      </c>
      <c r="K630" s="49">
        <v>77.8</v>
      </c>
      <c r="L630" s="49">
        <v>0</v>
      </c>
      <c r="M630" s="49">
        <v>77.8</v>
      </c>
      <c r="N630" s="49">
        <v>84.166193548387099</v>
      </c>
      <c r="O630" s="48">
        <v>50</v>
      </c>
      <c r="P630" s="48">
        <v>46</v>
      </c>
      <c r="Q630" s="48" t="s">
        <v>22</v>
      </c>
      <c r="R630" s="48" t="s">
        <v>835</v>
      </c>
    </row>
    <row r="631" spans="1:18" ht="27.95" customHeight="1">
      <c r="A631" s="48" t="s">
        <v>908</v>
      </c>
      <c r="B631" s="48" t="s">
        <v>909</v>
      </c>
      <c r="C631" s="48" t="s">
        <v>20</v>
      </c>
      <c r="D631" s="48" t="s">
        <v>696</v>
      </c>
      <c r="E631" s="49">
        <v>84.512</v>
      </c>
      <c r="F631" s="49">
        <v>3.5</v>
      </c>
      <c r="G631" s="49">
        <v>88.012</v>
      </c>
      <c r="H631" s="49">
        <v>82.193548387096797</v>
      </c>
      <c r="I631" s="49">
        <v>1</v>
      </c>
      <c r="J631" s="49">
        <v>83.193548387096797</v>
      </c>
      <c r="K631" s="49">
        <v>83.3</v>
      </c>
      <c r="L631" s="49">
        <v>0</v>
      </c>
      <c r="M631" s="49">
        <v>83.3</v>
      </c>
      <c r="N631" s="49">
        <v>83.926961290322595</v>
      </c>
      <c r="O631" s="48">
        <v>51</v>
      </c>
      <c r="P631" s="48">
        <v>55</v>
      </c>
      <c r="Q631" s="48" t="s">
        <v>22</v>
      </c>
      <c r="R631" s="48" t="s">
        <v>835</v>
      </c>
    </row>
    <row r="632" spans="1:18" ht="27.95" customHeight="1">
      <c r="A632" s="48" t="s">
        <v>910</v>
      </c>
      <c r="B632" s="48" t="s">
        <v>911</v>
      </c>
      <c r="C632" s="48" t="s">
        <v>20</v>
      </c>
      <c r="D632" s="48" t="s">
        <v>696</v>
      </c>
      <c r="E632" s="49">
        <v>84.432000000000002</v>
      </c>
      <c r="F632" s="49">
        <v>1.5</v>
      </c>
      <c r="G632" s="49">
        <v>85.932000000000002</v>
      </c>
      <c r="H632" s="49">
        <v>83.053763440860195</v>
      </c>
      <c r="I632" s="49">
        <v>2.1</v>
      </c>
      <c r="J632" s="49">
        <v>85.153763440860203</v>
      </c>
      <c r="K632" s="49">
        <v>71.3</v>
      </c>
      <c r="L632" s="49">
        <v>0</v>
      </c>
      <c r="M632" s="49">
        <v>71.3</v>
      </c>
      <c r="N632" s="49">
        <v>83.885122580645202</v>
      </c>
      <c r="O632" s="48">
        <v>52</v>
      </c>
      <c r="P632" s="48">
        <v>45</v>
      </c>
      <c r="Q632" s="48" t="s">
        <v>22</v>
      </c>
      <c r="R632" s="48" t="s">
        <v>835</v>
      </c>
    </row>
    <row r="633" spans="1:18" ht="27.95" customHeight="1">
      <c r="A633" s="48" t="s">
        <v>912</v>
      </c>
      <c r="B633" s="48" t="s">
        <v>913</v>
      </c>
      <c r="C633" s="48" t="s">
        <v>20</v>
      </c>
      <c r="D633" s="48" t="s">
        <v>696</v>
      </c>
      <c r="E633" s="49">
        <v>84.76</v>
      </c>
      <c r="F633" s="49">
        <v>2.25</v>
      </c>
      <c r="G633" s="49">
        <v>87.01</v>
      </c>
      <c r="H633" s="49">
        <v>80.881720430107507</v>
      </c>
      <c r="I633" s="49">
        <v>3</v>
      </c>
      <c r="J633" s="49">
        <v>83.881720430107507</v>
      </c>
      <c r="K633" s="49">
        <v>79</v>
      </c>
      <c r="L633" s="49">
        <v>0</v>
      </c>
      <c r="M633" s="49">
        <v>79</v>
      </c>
      <c r="N633" s="49">
        <v>83.862790322580594</v>
      </c>
      <c r="O633" s="48">
        <v>53</v>
      </c>
      <c r="P633" s="48">
        <v>60</v>
      </c>
      <c r="Q633" s="48" t="s">
        <v>22</v>
      </c>
      <c r="R633" s="48" t="s">
        <v>835</v>
      </c>
    </row>
    <row r="634" spans="1:18" ht="27.95" customHeight="1">
      <c r="A634" s="48">
        <v>1901110121</v>
      </c>
      <c r="B634" s="48" t="s">
        <v>914</v>
      </c>
      <c r="C634" s="48" t="s">
        <v>20</v>
      </c>
      <c r="D634" s="48" t="s">
        <v>696</v>
      </c>
      <c r="E634" s="49">
        <v>83.457999999999998</v>
      </c>
      <c r="F634" s="49">
        <v>0</v>
      </c>
      <c r="G634" s="49">
        <v>83.457999999999998</v>
      </c>
      <c r="H634" s="49">
        <v>82.795698924731198</v>
      </c>
      <c r="I634" s="49">
        <v>2</v>
      </c>
      <c r="J634" s="49">
        <v>84.795698924731198</v>
      </c>
      <c r="K634" s="49">
        <v>73.45</v>
      </c>
      <c r="L634" s="49">
        <v>0</v>
      </c>
      <c r="M634" s="49">
        <v>73.45</v>
      </c>
      <c r="N634" s="49">
        <v>83.460474193548393</v>
      </c>
      <c r="O634" s="48">
        <v>54</v>
      </c>
      <c r="P634" s="48">
        <v>50</v>
      </c>
      <c r="Q634" s="48" t="s">
        <v>22</v>
      </c>
      <c r="R634" s="48" t="s">
        <v>835</v>
      </c>
    </row>
    <row r="635" spans="1:18" ht="27.95" customHeight="1">
      <c r="A635" s="48" t="s">
        <v>915</v>
      </c>
      <c r="B635" s="48" t="s">
        <v>916</v>
      </c>
      <c r="C635" s="48" t="s">
        <v>20</v>
      </c>
      <c r="D635" s="48" t="s">
        <v>696</v>
      </c>
      <c r="E635" s="49">
        <v>84.8636639237765</v>
      </c>
      <c r="F635" s="49">
        <v>6.5</v>
      </c>
      <c r="G635" s="49">
        <v>91.3636639237765</v>
      </c>
      <c r="H635" s="49">
        <v>83.139784946236603</v>
      </c>
      <c r="I635" s="49">
        <v>1</v>
      </c>
      <c r="J635" s="49">
        <v>84.139784946236603</v>
      </c>
      <c r="K635" s="49">
        <v>66.25</v>
      </c>
      <c r="L635" s="49">
        <v>0</v>
      </c>
      <c r="M635" s="49">
        <v>66.25</v>
      </c>
      <c r="N635" s="49">
        <v>83.434388298243903</v>
      </c>
      <c r="O635" s="48">
        <v>55</v>
      </c>
      <c r="P635" s="48">
        <v>43</v>
      </c>
      <c r="Q635" s="48" t="s">
        <v>22</v>
      </c>
      <c r="R635" s="48" t="s">
        <v>835</v>
      </c>
    </row>
    <row r="636" spans="1:18" ht="27.95" customHeight="1">
      <c r="A636" s="48">
        <v>1901110125</v>
      </c>
      <c r="B636" s="48" t="s">
        <v>917</v>
      </c>
      <c r="C636" s="48" t="s">
        <v>20</v>
      </c>
      <c r="D636" s="48" t="s">
        <v>696</v>
      </c>
      <c r="E636" s="49">
        <v>85</v>
      </c>
      <c r="F636" s="49">
        <v>1</v>
      </c>
      <c r="G636" s="49">
        <v>86</v>
      </c>
      <c r="H636" s="49">
        <v>80.881720430107507</v>
      </c>
      <c r="I636" s="49">
        <v>2</v>
      </c>
      <c r="J636" s="49">
        <v>82.881720430107507</v>
      </c>
      <c r="K636" s="49">
        <v>83.7</v>
      </c>
      <c r="L636" s="49">
        <v>0</v>
      </c>
      <c r="M636" s="49">
        <v>83.7</v>
      </c>
      <c r="N636" s="49">
        <v>83.431290322580594</v>
      </c>
      <c r="O636" s="48">
        <v>56</v>
      </c>
      <c r="P636" s="48">
        <v>60</v>
      </c>
      <c r="Q636" s="48" t="s">
        <v>22</v>
      </c>
      <c r="R636" s="48" t="s">
        <v>835</v>
      </c>
    </row>
    <row r="637" spans="1:18" ht="27.95" customHeight="1">
      <c r="A637" s="48">
        <v>1901110140</v>
      </c>
      <c r="B637" s="48" t="s">
        <v>918</v>
      </c>
      <c r="C637" s="48" t="s">
        <v>20</v>
      </c>
      <c r="D637" s="48" t="s">
        <v>696</v>
      </c>
      <c r="E637" s="49">
        <v>84.8</v>
      </c>
      <c r="F637" s="49">
        <v>2.5</v>
      </c>
      <c r="G637" s="49">
        <v>87.3</v>
      </c>
      <c r="H637" s="49">
        <v>81.075268817204304</v>
      </c>
      <c r="I637" s="49">
        <v>2</v>
      </c>
      <c r="J637" s="49">
        <v>83.075268817204304</v>
      </c>
      <c r="K637" s="49">
        <v>79.05</v>
      </c>
      <c r="L637" s="49">
        <v>0</v>
      </c>
      <c r="M637" s="49">
        <v>79.05</v>
      </c>
      <c r="N637" s="49">
        <v>83.306451612903203</v>
      </c>
      <c r="O637" s="48">
        <v>57</v>
      </c>
      <c r="P637" s="48">
        <v>59</v>
      </c>
      <c r="Q637" s="48" t="s">
        <v>22</v>
      </c>
      <c r="R637" s="48" t="s">
        <v>835</v>
      </c>
    </row>
    <row r="638" spans="1:18" ht="27.95" customHeight="1">
      <c r="A638" s="48">
        <v>1901110141</v>
      </c>
      <c r="B638" s="48" t="s">
        <v>919</v>
      </c>
      <c r="C638" s="48" t="s">
        <v>20</v>
      </c>
      <c r="D638" s="48" t="s">
        <v>696</v>
      </c>
      <c r="E638" s="49">
        <v>83.6</v>
      </c>
      <c r="F638" s="49">
        <v>0</v>
      </c>
      <c r="G638" s="49">
        <v>83.6</v>
      </c>
      <c r="H638" s="49">
        <v>82.344086021505404</v>
      </c>
      <c r="I638" s="49">
        <v>3</v>
      </c>
      <c r="J638" s="49">
        <v>85.344086021505404</v>
      </c>
      <c r="K638" s="49">
        <v>67.400000000000006</v>
      </c>
      <c r="L638" s="49">
        <v>0</v>
      </c>
      <c r="M638" s="49">
        <v>67.400000000000006</v>
      </c>
      <c r="N638" s="49">
        <v>83.288064516129097</v>
      </c>
      <c r="O638" s="48">
        <v>58</v>
      </c>
      <c r="P638" s="48">
        <v>53</v>
      </c>
      <c r="Q638" s="48" t="s">
        <v>22</v>
      </c>
      <c r="R638" s="48" t="s">
        <v>835</v>
      </c>
    </row>
    <row r="639" spans="1:18" ht="27.95" customHeight="1">
      <c r="A639" s="48" t="s">
        <v>920</v>
      </c>
      <c r="B639" s="48" t="s">
        <v>921</v>
      </c>
      <c r="C639" s="48" t="s">
        <v>20</v>
      </c>
      <c r="D639" s="48" t="s">
        <v>696</v>
      </c>
      <c r="E639" s="49">
        <v>83.792000000000002</v>
      </c>
      <c r="F639" s="49">
        <v>1</v>
      </c>
      <c r="G639" s="49">
        <v>84.792000000000002</v>
      </c>
      <c r="H639" s="49">
        <v>82.322580645161295</v>
      </c>
      <c r="I639" s="49">
        <v>2</v>
      </c>
      <c r="J639" s="49">
        <v>84.322580645161295</v>
      </c>
      <c r="K639" s="49">
        <v>71.8</v>
      </c>
      <c r="L639" s="49">
        <v>0</v>
      </c>
      <c r="M639" s="49">
        <v>71.8</v>
      </c>
      <c r="N639" s="49">
        <v>83.140735483870998</v>
      </c>
      <c r="O639" s="48">
        <v>59</v>
      </c>
      <c r="P639" s="48">
        <v>54</v>
      </c>
      <c r="Q639" s="48" t="s">
        <v>22</v>
      </c>
      <c r="R639" s="48" t="s">
        <v>835</v>
      </c>
    </row>
    <row r="640" spans="1:18" ht="27.95" customHeight="1">
      <c r="A640" s="48" t="s">
        <v>922</v>
      </c>
      <c r="B640" s="48" t="s">
        <v>923</v>
      </c>
      <c r="C640" s="48" t="s">
        <v>20</v>
      </c>
      <c r="D640" s="48" t="s">
        <v>696</v>
      </c>
      <c r="E640" s="49">
        <v>84.415999999999997</v>
      </c>
      <c r="F640" s="49">
        <v>3.5</v>
      </c>
      <c r="G640" s="49">
        <v>87.915999999999997</v>
      </c>
      <c r="H640" s="49">
        <v>81.440860215053803</v>
      </c>
      <c r="I640" s="49">
        <v>1</v>
      </c>
      <c r="J640" s="49">
        <v>82.440860215053803</v>
      </c>
      <c r="K640" s="49">
        <v>81</v>
      </c>
      <c r="L640" s="49">
        <v>0</v>
      </c>
      <c r="M640" s="49">
        <v>81</v>
      </c>
      <c r="N640" s="49">
        <v>83.118045161290397</v>
      </c>
      <c r="O640" s="48">
        <v>60</v>
      </c>
      <c r="P640" s="48">
        <v>57</v>
      </c>
      <c r="Q640" s="48" t="s">
        <v>22</v>
      </c>
      <c r="R640" s="48" t="s">
        <v>835</v>
      </c>
    </row>
    <row r="641" spans="1:18" ht="27.95" customHeight="1">
      <c r="A641" s="48" t="s">
        <v>924</v>
      </c>
      <c r="B641" s="48" t="s">
        <v>925</v>
      </c>
      <c r="C641" s="48" t="s">
        <v>20</v>
      </c>
      <c r="D641" s="48" t="s">
        <v>696</v>
      </c>
      <c r="E641" s="49">
        <v>84.08</v>
      </c>
      <c r="F641" s="49">
        <v>2.25</v>
      </c>
      <c r="G641" s="49">
        <v>86.33</v>
      </c>
      <c r="H641" s="49">
        <v>80.430107526881699</v>
      </c>
      <c r="I641" s="49">
        <v>2</v>
      </c>
      <c r="J641" s="49">
        <v>82.430107526881699</v>
      </c>
      <c r="K641" s="49">
        <v>83.075000000000003</v>
      </c>
      <c r="L641" s="49">
        <v>0</v>
      </c>
      <c r="M641" s="49">
        <v>83.075000000000003</v>
      </c>
      <c r="N641" s="49">
        <v>83.0795806451613</v>
      </c>
      <c r="O641" s="48">
        <v>61</v>
      </c>
      <c r="P641" s="48">
        <v>65</v>
      </c>
      <c r="Q641" s="48" t="s">
        <v>22</v>
      </c>
      <c r="R641" s="48" t="s">
        <v>835</v>
      </c>
    </row>
    <row r="642" spans="1:18" ht="27.95" customHeight="1">
      <c r="A642" s="48" t="s">
        <v>926</v>
      </c>
      <c r="B642" s="48" t="s">
        <v>927</v>
      </c>
      <c r="C642" s="48" t="s">
        <v>20</v>
      </c>
      <c r="D642" s="48" t="s">
        <v>696</v>
      </c>
      <c r="E642" s="49">
        <v>82.872</v>
      </c>
      <c r="F642" s="49">
        <v>1.75</v>
      </c>
      <c r="G642" s="49">
        <v>84.622</v>
      </c>
      <c r="H642" s="49">
        <v>80.860215053763397</v>
      </c>
      <c r="I642" s="49">
        <v>2</v>
      </c>
      <c r="J642" s="49">
        <v>82.860215053763397</v>
      </c>
      <c r="K642" s="49">
        <v>79.45</v>
      </c>
      <c r="L642" s="49">
        <v>0</v>
      </c>
      <c r="M642" s="49">
        <v>79.45</v>
      </c>
      <c r="N642" s="49">
        <v>82.783461290322506</v>
      </c>
      <c r="O642" s="48">
        <v>62</v>
      </c>
      <c r="P642" s="48">
        <v>62</v>
      </c>
      <c r="Q642" s="48" t="s">
        <v>22</v>
      </c>
      <c r="R642" s="48" t="s">
        <v>835</v>
      </c>
    </row>
    <row r="643" spans="1:18" ht="27.95" customHeight="1">
      <c r="A643" s="48" t="s">
        <v>928</v>
      </c>
      <c r="B643" s="48" t="s">
        <v>929</v>
      </c>
      <c r="C643" s="48" t="s">
        <v>20</v>
      </c>
      <c r="D643" s="48" t="s">
        <v>696</v>
      </c>
      <c r="E643" s="49">
        <v>83.920015811057894</v>
      </c>
      <c r="F643" s="49">
        <v>0</v>
      </c>
      <c r="G643" s="49">
        <v>83.920015811057894</v>
      </c>
      <c r="H643" s="49">
        <v>83.965517241379303</v>
      </c>
      <c r="I643" s="49">
        <v>0</v>
      </c>
      <c r="J643" s="49">
        <v>83.965517241379303</v>
      </c>
      <c r="K643" s="49">
        <v>71.7</v>
      </c>
      <c r="L643" s="49">
        <v>0</v>
      </c>
      <c r="M643" s="49">
        <v>71.7</v>
      </c>
      <c r="N643" s="49">
        <v>82.732140302693196</v>
      </c>
      <c r="O643" s="48">
        <v>63</v>
      </c>
      <c r="P643" s="48">
        <v>31</v>
      </c>
      <c r="Q643" s="48" t="s">
        <v>22</v>
      </c>
      <c r="R643" s="48" t="s">
        <v>835</v>
      </c>
    </row>
    <row r="644" spans="1:18" ht="27.95" customHeight="1">
      <c r="A644" s="48" t="s">
        <v>930</v>
      </c>
      <c r="B644" s="48" t="s">
        <v>931</v>
      </c>
      <c r="C644" s="48" t="s">
        <v>20</v>
      </c>
      <c r="D644" s="48" t="s">
        <v>696</v>
      </c>
      <c r="E644" s="49">
        <v>83.36</v>
      </c>
      <c r="F644" s="49">
        <v>2</v>
      </c>
      <c r="G644" s="49">
        <v>85.36</v>
      </c>
      <c r="H644" s="49">
        <v>81.225806451612897</v>
      </c>
      <c r="I644" s="49">
        <v>2</v>
      </c>
      <c r="J644" s="49">
        <v>83.225806451612897</v>
      </c>
      <c r="K644" s="49">
        <v>74.5</v>
      </c>
      <c r="L644" s="49">
        <v>0</v>
      </c>
      <c r="M644" s="49">
        <v>74.5</v>
      </c>
      <c r="N644" s="49">
        <v>82.673354838709699</v>
      </c>
      <c r="O644" s="48">
        <v>64</v>
      </c>
      <c r="P644" s="48">
        <v>58</v>
      </c>
      <c r="Q644" s="48" t="s">
        <v>22</v>
      </c>
      <c r="R644" s="48" t="s">
        <v>835</v>
      </c>
    </row>
    <row r="645" spans="1:18" ht="27.95" customHeight="1">
      <c r="A645" s="48" t="s">
        <v>932</v>
      </c>
      <c r="B645" s="48" t="s">
        <v>933</v>
      </c>
      <c r="C645" s="48" t="s">
        <v>20</v>
      </c>
      <c r="D645" s="48" t="s">
        <v>696</v>
      </c>
      <c r="E645" s="49">
        <v>84.8393986668558</v>
      </c>
      <c r="F645" s="49">
        <v>1</v>
      </c>
      <c r="G645" s="49">
        <v>85.8393986668558</v>
      </c>
      <c r="H645" s="49">
        <v>79.569892473118301</v>
      </c>
      <c r="I645" s="49">
        <v>1</v>
      </c>
      <c r="J645" s="49">
        <v>80.569892473118301</v>
      </c>
      <c r="K645" s="49">
        <v>91.65</v>
      </c>
      <c r="L645" s="49">
        <v>0</v>
      </c>
      <c r="M645" s="49">
        <v>91.65</v>
      </c>
      <c r="N645" s="49">
        <v>82.468329154867106</v>
      </c>
      <c r="O645" s="48">
        <v>65</v>
      </c>
      <c r="P645" s="48">
        <v>71</v>
      </c>
      <c r="Q645" s="48" t="s">
        <v>22</v>
      </c>
      <c r="R645" s="48" t="s">
        <v>835</v>
      </c>
    </row>
    <row r="646" spans="1:18" ht="27.95" customHeight="1">
      <c r="A646" s="48">
        <v>1901110159</v>
      </c>
      <c r="B646" s="48" t="s">
        <v>934</v>
      </c>
      <c r="C646" s="48" t="s">
        <v>20</v>
      </c>
      <c r="D646" s="48" t="s">
        <v>696</v>
      </c>
      <c r="E646" s="49">
        <v>84</v>
      </c>
      <c r="F646" s="49">
        <v>8.25</v>
      </c>
      <c r="G646" s="49">
        <v>92.25</v>
      </c>
      <c r="H646" s="49">
        <v>79.268817204301101</v>
      </c>
      <c r="I646" s="49">
        <v>2.0249999999999999</v>
      </c>
      <c r="J646" s="49">
        <v>81.293817204301106</v>
      </c>
      <c r="K646" s="49">
        <v>72.900000000000006</v>
      </c>
      <c r="L646" s="49">
        <v>0</v>
      </c>
      <c r="M646" s="49">
        <v>72.900000000000006</v>
      </c>
      <c r="N646" s="49">
        <v>82.097862903225803</v>
      </c>
      <c r="O646" s="48">
        <v>66</v>
      </c>
      <c r="P646" s="48">
        <v>72</v>
      </c>
      <c r="Q646" s="48" t="s">
        <v>22</v>
      </c>
      <c r="R646" s="48" t="s">
        <v>835</v>
      </c>
    </row>
    <row r="647" spans="1:18" ht="27.95" customHeight="1">
      <c r="A647" s="48">
        <v>1901110137</v>
      </c>
      <c r="B647" s="48" t="s">
        <v>935</v>
      </c>
      <c r="C647" s="48" t="s">
        <v>20</v>
      </c>
      <c r="D647" s="48" t="s">
        <v>696</v>
      </c>
      <c r="E647" s="49">
        <v>82.591999999999999</v>
      </c>
      <c r="F647" s="49">
        <v>0</v>
      </c>
      <c r="G647" s="49">
        <v>82.591999999999999</v>
      </c>
      <c r="H647" s="49">
        <v>80.408602150537604</v>
      </c>
      <c r="I647" s="49">
        <v>1</v>
      </c>
      <c r="J647" s="49">
        <v>81.408602150537604</v>
      </c>
      <c r="K647" s="49">
        <v>79.325000000000003</v>
      </c>
      <c r="L647" s="49">
        <v>0</v>
      </c>
      <c r="M647" s="49">
        <v>79.325000000000003</v>
      </c>
      <c r="N647" s="49">
        <v>81.377751612903197</v>
      </c>
      <c r="O647" s="48">
        <v>67</v>
      </c>
      <c r="P647" s="48">
        <v>66</v>
      </c>
      <c r="Q647" s="48" t="s">
        <v>22</v>
      </c>
      <c r="R647" s="48" t="s">
        <v>835</v>
      </c>
    </row>
    <row r="648" spans="1:18" ht="27.95" customHeight="1">
      <c r="A648" s="48">
        <v>1901110157</v>
      </c>
      <c r="B648" s="48" t="s">
        <v>936</v>
      </c>
      <c r="C648" s="48" t="s">
        <v>20</v>
      </c>
      <c r="D648" s="48" t="s">
        <v>696</v>
      </c>
      <c r="E648" s="49">
        <v>85</v>
      </c>
      <c r="F648" s="49">
        <v>1.25</v>
      </c>
      <c r="G648" s="49">
        <v>86.25</v>
      </c>
      <c r="H648" s="49">
        <v>80.021505376344095</v>
      </c>
      <c r="I648" s="49">
        <v>2</v>
      </c>
      <c r="J648" s="49">
        <v>82.021505376344095</v>
      </c>
      <c r="K648" s="49">
        <v>66.75</v>
      </c>
      <c r="L648" s="49">
        <v>0</v>
      </c>
      <c r="M648" s="49">
        <v>66.75</v>
      </c>
      <c r="N648" s="49">
        <v>81.128629032258104</v>
      </c>
      <c r="O648" s="48">
        <v>68</v>
      </c>
      <c r="P648" s="48">
        <v>67</v>
      </c>
      <c r="Q648" s="48" t="s">
        <v>22</v>
      </c>
      <c r="R648" s="48" t="s">
        <v>835</v>
      </c>
    </row>
    <row r="649" spans="1:18" ht="27.95" customHeight="1">
      <c r="A649" s="48" t="s">
        <v>937</v>
      </c>
      <c r="B649" s="48" t="s">
        <v>938</v>
      </c>
      <c r="C649" s="48" t="s">
        <v>20</v>
      </c>
      <c r="D649" s="48" t="s">
        <v>696</v>
      </c>
      <c r="E649" s="49">
        <v>84.328318098720302</v>
      </c>
      <c r="F649" s="49">
        <v>1</v>
      </c>
      <c r="G649" s="49">
        <v>85.328318098720302</v>
      </c>
      <c r="H649" s="49">
        <v>80.537313432835802</v>
      </c>
      <c r="I649" s="49">
        <v>1</v>
      </c>
      <c r="J649" s="49">
        <v>81.537313432835802</v>
      </c>
      <c r="K649" s="49">
        <v>71.650000000000006</v>
      </c>
      <c r="L649" s="49">
        <v>0</v>
      </c>
      <c r="M649" s="49">
        <v>71.650000000000006</v>
      </c>
      <c r="N649" s="49">
        <v>81.117232789434894</v>
      </c>
      <c r="O649" s="48">
        <v>69</v>
      </c>
      <c r="P649" s="48">
        <v>63</v>
      </c>
      <c r="Q649" s="48" t="s">
        <v>22</v>
      </c>
      <c r="R649" s="48" t="s">
        <v>835</v>
      </c>
    </row>
    <row r="650" spans="1:18" ht="27.95" customHeight="1">
      <c r="A650" s="48">
        <v>1901110131</v>
      </c>
      <c r="B650" s="48" t="s">
        <v>939</v>
      </c>
      <c r="C650" s="48" t="s">
        <v>20</v>
      </c>
      <c r="D650" s="48" t="s">
        <v>696</v>
      </c>
      <c r="E650" s="49">
        <v>83</v>
      </c>
      <c r="F650" s="49">
        <v>1.5</v>
      </c>
      <c r="G650" s="49">
        <v>84.5</v>
      </c>
      <c r="H650" s="49">
        <v>78.279569892473106</v>
      </c>
      <c r="I650" s="49">
        <v>1</v>
      </c>
      <c r="J650" s="49">
        <v>79.279569892473106</v>
      </c>
      <c r="K650" s="49">
        <v>88.25</v>
      </c>
      <c r="L650" s="49">
        <v>0</v>
      </c>
      <c r="M650" s="49">
        <v>88.25</v>
      </c>
      <c r="N650" s="49">
        <v>80.959677419354804</v>
      </c>
      <c r="O650" s="48">
        <v>70</v>
      </c>
      <c r="P650" s="48">
        <v>75</v>
      </c>
      <c r="Q650" s="48" t="s">
        <v>22</v>
      </c>
      <c r="R650" s="48" t="s">
        <v>835</v>
      </c>
    </row>
    <row r="651" spans="1:18" ht="27.95" customHeight="1">
      <c r="A651" s="48" t="s">
        <v>940</v>
      </c>
      <c r="B651" s="48" t="s">
        <v>941</v>
      </c>
      <c r="C651" s="48" t="s">
        <v>20</v>
      </c>
      <c r="D651" s="48" t="s">
        <v>696</v>
      </c>
      <c r="E651" s="49">
        <v>83.983333333333306</v>
      </c>
      <c r="F651" s="49">
        <v>6.75</v>
      </c>
      <c r="G651" s="49">
        <v>90.733333333333306</v>
      </c>
      <c r="H651" s="49">
        <v>80.451612903225794</v>
      </c>
      <c r="I651" s="49">
        <v>1</v>
      </c>
      <c r="J651" s="49">
        <v>81.451612903225794</v>
      </c>
      <c r="K651" s="49">
        <v>62</v>
      </c>
      <c r="L651" s="49">
        <v>0</v>
      </c>
      <c r="M651" s="49">
        <v>62</v>
      </c>
      <c r="N651" s="49">
        <v>80.898709677419305</v>
      </c>
      <c r="O651" s="48">
        <v>71</v>
      </c>
      <c r="P651" s="48">
        <v>64</v>
      </c>
      <c r="Q651" s="48" t="s">
        <v>22</v>
      </c>
      <c r="R651" s="48" t="s">
        <v>835</v>
      </c>
    </row>
    <row r="652" spans="1:18" ht="27.95" customHeight="1">
      <c r="A652" s="48" t="s">
        <v>942</v>
      </c>
      <c r="B652" s="48" t="s">
        <v>943</v>
      </c>
      <c r="C652" s="48" t="s">
        <v>20</v>
      </c>
      <c r="D652" s="48" t="s">
        <v>696</v>
      </c>
      <c r="E652" s="49">
        <v>83.909457819138197</v>
      </c>
      <c r="F652" s="49">
        <v>5</v>
      </c>
      <c r="G652" s="49">
        <v>88.909457819138197</v>
      </c>
      <c r="H652" s="49">
        <v>78.952380952380906</v>
      </c>
      <c r="I652" s="49">
        <v>0</v>
      </c>
      <c r="J652" s="49">
        <v>78.952380952380906</v>
      </c>
      <c r="K652" s="49">
        <v>78.7</v>
      </c>
      <c r="L652" s="49">
        <v>0</v>
      </c>
      <c r="M652" s="49">
        <v>78.7</v>
      </c>
      <c r="N652" s="49">
        <v>80.420704387156405</v>
      </c>
      <c r="O652" s="48">
        <v>72</v>
      </c>
      <c r="P652" s="48">
        <v>73</v>
      </c>
      <c r="Q652" s="48" t="s">
        <v>22</v>
      </c>
      <c r="R652" s="48" t="s">
        <v>835</v>
      </c>
    </row>
    <row r="653" spans="1:18" ht="27.95" customHeight="1">
      <c r="A653" s="48" t="s">
        <v>944</v>
      </c>
      <c r="B653" s="48" t="s">
        <v>945</v>
      </c>
      <c r="C653" s="48" t="s">
        <v>20</v>
      </c>
      <c r="D653" s="48" t="s">
        <v>696</v>
      </c>
      <c r="E653" s="49">
        <v>84.56</v>
      </c>
      <c r="F653" s="49">
        <v>1.5</v>
      </c>
      <c r="G653" s="49">
        <v>86.06</v>
      </c>
      <c r="H653" s="49">
        <v>79.677419354838705</v>
      </c>
      <c r="I653" s="49">
        <v>0</v>
      </c>
      <c r="J653" s="49">
        <v>79.677419354838705</v>
      </c>
      <c r="K653" s="49">
        <v>76.05</v>
      </c>
      <c r="L653" s="49">
        <v>0</v>
      </c>
      <c r="M653" s="49">
        <v>76.05</v>
      </c>
      <c r="N653" s="49">
        <v>80.272064516129007</v>
      </c>
      <c r="O653" s="48">
        <v>73</v>
      </c>
      <c r="P653" s="48">
        <v>69</v>
      </c>
      <c r="Q653" s="48" t="s">
        <v>22</v>
      </c>
      <c r="R653" s="48" t="s">
        <v>835</v>
      </c>
    </row>
    <row r="654" spans="1:18" ht="27.95" customHeight="1">
      <c r="A654" s="48" t="s">
        <v>946</v>
      </c>
      <c r="B654" s="48" t="s">
        <v>947</v>
      </c>
      <c r="C654" s="48" t="s">
        <v>20</v>
      </c>
      <c r="D654" s="48" t="s">
        <v>696</v>
      </c>
      <c r="E654" s="49">
        <v>84.168000000000006</v>
      </c>
      <c r="F654" s="49">
        <v>2</v>
      </c>
      <c r="G654" s="49">
        <v>86.168000000000006</v>
      </c>
      <c r="H654" s="49">
        <v>78.946236559139805</v>
      </c>
      <c r="I654" s="49">
        <v>1</v>
      </c>
      <c r="J654" s="49">
        <v>79.946236559139805</v>
      </c>
      <c r="K654" s="49">
        <v>72.05</v>
      </c>
      <c r="L654" s="49">
        <v>0</v>
      </c>
      <c r="M654" s="49">
        <v>72.05</v>
      </c>
      <c r="N654" s="49">
        <v>80.089877419354806</v>
      </c>
      <c r="O654" s="48">
        <v>74</v>
      </c>
      <c r="P654" s="48">
        <v>74</v>
      </c>
      <c r="Q654" s="48" t="s">
        <v>22</v>
      </c>
      <c r="R654" s="48" t="s">
        <v>835</v>
      </c>
    </row>
    <row r="655" spans="1:18" ht="27.95" customHeight="1">
      <c r="A655" s="48">
        <v>1901110130</v>
      </c>
      <c r="B655" s="48" t="s">
        <v>948</v>
      </c>
      <c r="C655" s="48" t="s">
        <v>20</v>
      </c>
      <c r="D655" s="48" t="s">
        <v>696</v>
      </c>
      <c r="E655" s="49">
        <v>83</v>
      </c>
      <c r="F655" s="49">
        <v>4</v>
      </c>
      <c r="G655" s="49">
        <v>87</v>
      </c>
      <c r="H655" s="49">
        <v>77.397849462365599</v>
      </c>
      <c r="I655" s="49">
        <v>2</v>
      </c>
      <c r="J655" s="49">
        <v>79.397849462365599</v>
      </c>
      <c r="K655" s="49">
        <v>68.900000000000006</v>
      </c>
      <c r="L655" s="49">
        <v>0</v>
      </c>
      <c r="M655" s="49">
        <v>68.900000000000006</v>
      </c>
      <c r="N655" s="49">
        <v>79.488387096774204</v>
      </c>
      <c r="O655" s="48">
        <v>75</v>
      </c>
      <c r="P655" s="48">
        <v>76</v>
      </c>
      <c r="Q655" s="48" t="s">
        <v>22</v>
      </c>
      <c r="R655" s="48" t="s">
        <v>835</v>
      </c>
    </row>
    <row r="656" spans="1:18" ht="27.95" customHeight="1">
      <c r="A656" s="48">
        <v>1808041064</v>
      </c>
      <c r="B656" s="48" t="s">
        <v>949</v>
      </c>
      <c r="C656" s="48" t="s">
        <v>695</v>
      </c>
      <c r="D656" s="48" t="s">
        <v>696</v>
      </c>
      <c r="E656" s="49">
        <v>85.75</v>
      </c>
      <c r="F656" s="49">
        <v>0.5</v>
      </c>
      <c r="G656" s="49">
        <v>86.25</v>
      </c>
      <c r="H656" s="49">
        <v>79.575000000000003</v>
      </c>
      <c r="I656" s="49">
        <v>2</v>
      </c>
      <c r="J656" s="49">
        <v>81.575000000000003</v>
      </c>
      <c r="K656" s="49">
        <v>0</v>
      </c>
      <c r="L656" s="49">
        <v>0</v>
      </c>
      <c r="M656" s="49">
        <v>0</v>
      </c>
      <c r="N656" s="49">
        <v>74.118750000000006</v>
      </c>
      <c r="O656" s="48">
        <v>76</v>
      </c>
      <c r="P656" s="48">
        <v>70</v>
      </c>
      <c r="Q656" s="48" t="s">
        <v>22</v>
      </c>
      <c r="R656" s="48" t="s">
        <v>835</v>
      </c>
    </row>
    <row r="657" spans="1:18" ht="27.95" customHeight="1">
      <c r="A657" s="48" t="s">
        <v>950</v>
      </c>
      <c r="B657" s="48" t="s">
        <v>951</v>
      </c>
      <c r="C657" s="48" t="s">
        <v>20</v>
      </c>
      <c r="D657" s="48" t="s">
        <v>696</v>
      </c>
      <c r="E657" s="49">
        <v>79</v>
      </c>
      <c r="F657" s="49">
        <v>0</v>
      </c>
      <c r="G657" s="49">
        <v>79</v>
      </c>
      <c r="H657" s="49">
        <v>50</v>
      </c>
      <c r="I657" s="49">
        <v>0</v>
      </c>
      <c r="J657" s="49">
        <v>54.41</v>
      </c>
      <c r="K657" s="49">
        <v>46.35</v>
      </c>
      <c r="L657" s="49">
        <v>0</v>
      </c>
      <c r="M657" s="49">
        <v>46.35</v>
      </c>
      <c r="N657" s="49">
        <v>57.292499999999997</v>
      </c>
      <c r="O657" s="48">
        <v>77</v>
      </c>
      <c r="P657" s="48">
        <v>77</v>
      </c>
      <c r="Q657" s="48" t="s">
        <v>290</v>
      </c>
      <c r="R657" s="48" t="s">
        <v>835</v>
      </c>
    </row>
    <row r="658" spans="1:18" ht="27.95" customHeight="1">
      <c r="A658" s="48"/>
      <c r="B658" s="48"/>
      <c r="C658" s="48"/>
      <c r="D658" s="48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8"/>
      <c r="P658" s="48"/>
      <c r="Q658" s="48"/>
      <c r="R658" s="48"/>
    </row>
    <row r="659" spans="1:18" ht="27.95" customHeight="1">
      <c r="A659" s="48" t="s">
        <v>952</v>
      </c>
      <c r="B659" s="48" t="s">
        <v>953</v>
      </c>
      <c r="C659" s="48" t="s">
        <v>20</v>
      </c>
      <c r="D659" s="48" t="s">
        <v>696</v>
      </c>
      <c r="E659" s="49">
        <v>84.951999999999998</v>
      </c>
      <c r="F659" s="49">
        <v>15</v>
      </c>
      <c r="G659" s="49">
        <v>99.951999999999998</v>
      </c>
      <c r="H659" s="49">
        <v>91.072289159999997</v>
      </c>
      <c r="I659" s="49">
        <v>3.05</v>
      </c>
      <c r="J659" s="49">
        <v>94.122289159999994</v>
      </c>
      <c r="K659" s="49">
        <v>80.900000000000006</v>
      </c>
      <c r="L659" s="49">
        <v>0</v>
      </c>
      <c r="M659" s="49">
        <f>K659+L659</f>
        <v>80.900000000000006</v>
      </c>
      <c r="N659" s="49">
        <f>G659*15%+J659*75%+M659*10%</f>
        <v>93.674516870000005</v>
      </c>
      <c r="O659" s="48">
        <v>1</v>
      </c>
      <c r="P659" s="48">
        <v>1</v>
      </c>
      <c r="Q659" s="48" t="s">
        <v>22</v>
      </c>
      <c r="R659" s="48" t="s">
        <v>954</v>
      </c>
    </row>
    <row r="660" spans="1:18" ht="27.95" customHeight="1">
      <c r="A660" s="48" t="s">
        <v>955</v>
      </c>
      <c r="B660" s="48" t="s">
        <v>956</v>
      </c>
      <c r="C660" s="48" t="s">
        <v>20</v>
      </c>
      <c r="D660" s="48" t="s">
        <v>696</v>
      </c>
      <c r="E660" s="49">
        <v>84.869565219999998</v>
      </c>
      <c r="F660" s="49">
        <v>10.5</v>
      </c>
      <c r="G660" s="49">
        <v>95.369565219999998</v>
      </c>
      <c r="H660" s="49">
        <v>89.04819277</v>
      </c>
      <c r="I660" s="49">
        <v>2</v>
      </c>
      <c r="J660" s="49">
        <v>91.04819277</v>
      </c>
      <c r="K660" s="49">
        <v>90.35</v>
      </c>
      <c r="L660" s="49">
        <v>0</v>
      </c>
      <c r="M660" s="49">
        <f>K660+L660</f>
        <v>90.35</v>
      </c>
      <c r="N660" s="49">
        <f>G660*15%+J660*75%+M660*10%</f>
        <v>91.626579360499989</v>
      </c>
      <c r="O660" s="48">
        <v>2</v>
      </c>
      <c r="P660" s="48">
        <v>6</v>
      </c>
      <c r="Q660" s="48" t="s">
        <v>22</v>
      </c>
      <c r="R660" s="48" t="s">
        <v>954</v>
      </c>
    </row>
    <row r="661" spans="1:18" ht="27.95" customHeight="1">
      <c r="A661" s="48">
        <v>1901110055</v>
      </c>
      <c r="B661" s="48" t="s">
        <v>957</v>
      </c>
      <c r="C661" s="48" t="s">
        <v>20</v>
      </c>
      <c r="D661" s="48" t="s">
        <v>696</v>
      </c>
      <c r="E661" s="49">
        <v>84.712000000000003</v>
      </c>
      <c r="F661" s="49">
        <v>1.5</v>
      </c>
      <c r="G661" s="49">
        <f>E661+F661</f>
        <v>86.212000000000003</v>
      </c>
      <c r="H661" s="49">
        <v>90.034482760000003</v>
      </c>
      <c r="I661" s="49">
        <v>3.05</v>
      </c>
      <c r="J661" s="49">
        <f>H661+I661</f>
        <v>93.08448276</v>
      </c>
      <c r="K661" s="49">
        <v>88.2</v>
      </c>
      <c r="L661" s="49">
        <v>0</v>
      </c>
      <c r="M661" s="49">
        <v>88.2</v>
      </c>
      <c r="N661" s="49">
        <v>91.56516207</v>
      </c>
      <c r="O661" s="48">
        <v>3</v>
      </c>
      <c r="P661" s="48">
        <v>2</v>
      </c>
      <c r="Q661" s="48" t="s">
        <v>22</v>
      </c>
      <c r="R661" s="48" t="s">
        <v>958</v>
      </c>
    </row>
    <row r="662" spans="1:18" ht="27.95" customHeight="1">
      <c r="A662" s="48">
        <v>1901110063</v>
      </c>
      <c r="B662" s="48" t="s">
        <v>959</v>
      </c>
      <c r="C662" s="48" t="s">
        <v>20</v>
      </c>
      <c r="D662" s="48" t="s">
        <v>696</v>
      </c>
      <c r="E662" s="49">
        <v>84.751999999999995</v>
      </c>
      <c r="F662" s="49">
        <v>13.5</v>
      </c>
      <c r="G662" s="49">
        <f>E662+F662</f>
        <v>98.251999999999995</v>
      </c>
      <c r="H662" s="49">
        <v>86.103448</v>
      </c>
      <c r="I662" s="49">
        <v>4</v>
      </c>
      <c r="J662" s="49">
        <f>H662+I662</f>
        <v>90.103448</v>
      </c>
      <c r="K662" s="49">
        <v>91.525000000000006</v>
      </c>
      <c r="L662" s="49">
        <v>0</v>
      </c>
      <c r="M662" s="49">
        <v>91.525000000000006</v>
      </c>
      <c r="N662" s="49">
        <v>91.467885999999993</v>
      </c>
      <c r="O662" s="48">
        <v>4</v>
      </c>
      <c r="P662" s="48">
        <v>11</v>
      </c>
      <c r="Q662" s="48" t="s">
        <v>22</v>
      </c>
      <c r="R662" s="48" t="s">
        <v>958</v>
      </c>
    </row>
    <row r="663" spans="1:18" ht="27.95" customHeight="1">
      <c r="A663" s="48">
        <v>1901110065</v>
      </c>
      <c r="B663" s="48" t="s">
        <v>960</v>
      </c>
      <c r="C663" s="48" t="s">
        <v>20</v>
      </c>
      <c r="D663" s="48" t="s">
        <v>696</v>
      </c>
      <c r="E663" s="49">
        <v>84.695999999999998</v>
      </c>
      <c r="F663" s="49">
        <v>5</v>
      </c>
      <c r="G663" s="49">
        <f>E663+F663</f>
        <v>89.695999999999998</v>
      </c>
      <c r="H663" s="49">
        <v>89.413793100000007</v>
      </c>
      <c r="I663" s="49">
        <v>3.05</v>
      </c>
      <c r="J663" s="49">
        <f>H663+I663</f>
        <v>92.463793100000004</v>
      </c>
      <c r="K663" s="49">
        <v>80.25</v>
      </c>
      <c r="L663" s="49">
        <v>0</v>
      </c>
      <c r="M663" s="49">
        <v>80.25</v>
      </c>
      <c r="N663" s="49">
        <v>90.827244829999998</v>
      </c>
      <c r="O663" s="48">
        <v>5</v>
      </c>
      <c r="P663" s="48">
        <v>5</v>
      </c>
      <c r="Q663" s="48" t="s">
        <v>22</v>
      </c>
      <c r="R663" s="48" t="s">
        <v>958</v>
      </c>
    </row>
    <row r="664" spans="1:18" ht="27.95" customHeight="1">
      <c r="A664" s="48" t="s">
        <v>961</v>
      </c>
      <c r="B664" s="48" t="s">
        <v>962</v>
      </c>
      <c r="C664" s="48" t="s">
        <v>20</v>
      </c>
      <c r="D664" s="48" t="s">
        <v>696</v>
      </c>
      <c r="E664" s="49">
        <v>85.016000000000005</v>
      </c>
      <c r="F664" s="49">
        <v>2</v>
      </c>
      <c r="G664" s="49">
        <v>87.015999999999991</v>
      </c>
      <c r="H664" s="49">
        <v>89.891566260000005</v>
      </c>
      <c r="I664" s="49">
        <v>2</v>
      </c>
      <c r="J664" s="49">
        <v>91.891566260000005</v>
      </c>
      <c r="K664" s="49">
        <v>86.45</v>
      </c>
      <c r="L664" s="49">
        <v>0</v>
      </c>
      <c r="M664" s="49">
        <f>K664+L664</f>
        <v>86.45</v>
      </c>
      <c r="N664" s="49">
        <f>G664*15%+J664*75%+M664*10%</f>
        <v>90.616074694999995</v>
      </c>
      <c r="O664" s="48">
        <v>6</v>
      </c>
      <c r="P664" s="48">
        <v>4</v>
      </c>
      <c r="Q664" s="48" t="s">
        <v>22</v>
      </c>
      <c r="R664" s="48" t="s">
        <v>958</v>
      </c>
    </row>
    <row r="665" spans="1:18" ht="27.95" customHeight="1">
      <c r="A665" s="48" t="s">
        <v>963</v>
      </c>
      <c r="B665" s="48" t="s">
        <v>964</v>
      </c>
      <c r="C665" s="48" t="s">
        <v>20</v>
      </c>
      <c r="D665" s="48" t="s">
        <v>696</v>
      </c>
      <c r="E665" s="49">
        <v>84.965217392</v>
      </c>
      <c r="F665" s="49">
        <v>2</v>
      </c>
      <c r="G665" s="49">
        <v>86.965217392</v>
      </c>
      <c r="H665" s="49">
        <v>89.963855420000002</v>
      </c>
      <c r="I665" s="49">
        <v>2</v>
      </c>
      <c r="J665" s="49">
        <v>91.963855420000002</v>
      </c>
      <c r="K665" s="49">
        <v>77.55</v>
      </c>
      <c r="L665" s="49">
        <v>0</v>
      </c>
      <c r="M665" s="49">
        <f>K665+L665</f>
        <v>77.55</v>
      </c>
      <c r="N665" s="49">
        <f>G665*15%+J665*75%+M665*10%</f>
        <v>89.772674173799999</v>
      </c>
      <c r="O665" s="48">
        <v>7</v>
      </c>
      <c r="P665" s="48">
        <v>3</v>
      </c>
      <c r="Q665" s="48" t="s">
        <v>22</v>
      </c>
      <c r="R665" s="48" t="s">
        <v>958</v>
      </c>
    </row>
    <row r="666" spans="1:18" ht="27.95" customHeight="1">
      <c r="A666" s="48">
        <v>1901110071</v>
      </c>
      <c r="B666" s="48" t="s">
        <v>965</v>
      </c>
      <c r="C666" s="48" t="s">
        <v>20</v>
      </c>
      <c r="D666" s="48" t="s">
        <v>696</v>
      </c>
      <c r="E666" s="49">
        <v>84.703999999999994</v>
      </c>
      <c r="F666" s="49">
        <v>11</v>
      </c>
      <c r="G666" s="49">
        <f>E666+F666</f>
        <v>95.703999999999994</v>
      </c>
      <c r="H666" s="49">
        <v>84.724137929999998</v>
      </c>
      <c r="I666" s="49">
        <v>3.05</v>
      </c>
      <c r="J666" s="49">
        <f>H666+I666</f>
        <v>87.774137929999995</v>
      </c>
      <c r="K666" s="49">
        <v>92.25</v>
      </c>
      <c r="L666" s="49">
        <v>0</v>
      </c>
      <c r="M666" s="49">
        <v>92.25</v>
      </c>
      <c r="N666" s="49">
        <v>89.4112034475</v>
      </c>
      <c r="O666" s="48">
        <v>8</v>
      </c>
      <c r="P666" s="48">
        <v>18</v>
      </c>
      <c r="Q666" s="48" t="s">
        <v>22</v>
      </c>
      <c r="R666" s="48" t="s">
        <v>958</v>
      </c>
    </row>
    <row r="667" spans="1:18" ht="27.95" customHeight="1">
      <c r="A667" s="48">
        <v>1901110045</v>
      </c>
      <c r="B667" s="48" t="s">
        <v>966</v>
      </c>
      <c r="C667" s="48" t="s">
        <v>20</v>
      </c>
      <c r="D667" s="48" t="s">
        <v>696</v>
      </c>
      <c r="E667" s="49">
        <v>85.024000000000001</v>
      </c>
      <c r="F667" s="49">
        <v>1</v>
      </c>
      <c r="G667" s="49">
        <f>E667+F667</f>
        <v>86.024000000000001</v>
      </c>
      <c r="H667" s="49">
        <v>85.735632179999996</v>
      </c>
      <c r="I667" s="49">
        <v>4</v>
      </c>
      <c r="J667" s="49">
        <f>H667+I667</f>
        <v>89.735632179999996</v>
      </c>
      <c r="K667" s="49">
        <v>83.6</v>
      </c>
      <c r="L667" s="49">
        <v>0</v>
      </c>
      <c r="M667" s="49">
        <v>83.6</v>
      </c>
      <c r="N667" s="49">
        <v>88.565324140000001</v>
      </c>
      <c r="O667" s="48">
        <v>9</v>
      </c>
      <c r="P667" s="48">
        <v>13</v>
      </c>
      <c r="Q667" s="48" t="s">
        <v>22</v>
      </c>
      <c r="R667" s="48" t="s">
        <v>958</v>
      </c>
    </row>
    <row r="668" spans="1:18" ht="27.95" customHeight="1">
      <c r="A668" s="48">
        <v>1901110072</v>
      </c>
      <c r="B668" s="48" t="s">
        <v>967</v>
      </c>
      <c r="C668" s="48" t="s">
        <v>20</v>
      </c>
      <c r="D668" s="48" t="s">
        <v>696</v>
      </c>
      <c r="E668" s="49">
        <v>84.823999999999998</v>
      </c>
      <c r="F668" s="49">
        <v>6</v>
      </c>
      <c r="G668" s="49">
        <f>E668+F668</f>
        <v>90.823999999999998</v>
      </c>
      <c r="H668" s="49">
        <v>86.448275859999995</v>
      </c>
      <c r="I668" s="49">
        <v>2.0499999999999998</v>
      </c>
      <c r="J668" s="49">
        <f>H668+I668</f>
        <v>88.498275859999993</v>
      </c>
      <c r="K668" s="49">
        <v>85.5</v>
      </c>
      <c r="L668" s="49">
        <v>0</v>
      </c>
      <c r="M668" s="49">
        <v>85.5</v>
      </c>
      <c r="N668" s="49">
        <v>88.547306895000006</v>
      </c>
      <c r="O668" s="48">
        <v>10</v>
      </c>
      <c r="P668" s="48">
        <v>10</v>
      </c>
      <c r="Q668" s="48" t="s">
        <v>22</v>
      </c>
      <c r="R668" s="48" t="s">
        <v>958</v>
      </c>
    </row>
    <row r="669" spans="1:18" ht="27.95" customHeight="1">
      <c r="A669" s="48" t="s">
        <v>968</v>
      </c>
      <c r="B669" s="48" t="s">
        <v>969</v>
      </c>
      <c r="C669" s="48" t="s">
        <v>20</v>
      </c>
      <c r="D669" s="48" t="s">
        <v>696</v>
      </c>
      <c r="E669" s="49">
        <v>84.8</v>
      </c>
      <c r="F669" s="49">
        <v>4</v>
      </c>
      <c r="G669" s="49">
        <v>88.8</v>
      </c>
      <c r="H669" s="49">
        <v>87.361445779999997</v>
      </c>
      <c r="I669" s="49">
        <v>2</v>
      </c>
      <c r="J669" s="49">
        <v>89.361445779999997</v>
      </c>
      <c r="K669" s="49">
        <v>80.349999999999994</v>
      </c>
      <c r="L669" s="49">
        <v>0</v>
      </c>
      <c r="M669" s="49">
        <f>K669+L669</f>
        <v>80.349999999999994</v>
      </c>
      <c r="N669" s="49">
        <f>G669*15%+J669*75%+M669*10%</f>
        <v>88.376084334999987</v>
      </c>
      <c r="O669" s="48">
        <v>11</v>
      </c>
      <c r="P669" s="48">
        <v>9</v>
      </c>
      <c r="Q669" s="48" t="s">
        <v>22</v>
      </c>
      <c r="R669" s="48" t="s">
        <v>958</v>
      </c>
    </row>
    <row r="670" spans="1:18" ht="27.95" customHeight="1">
      <c r="A670" s="48" t="s">
        <v>970</v>
      </c>
      <c r="B670" s="48" t="s">
        <v>971</v>
      </c>
      <c r="C670" s="48" t="s">
        <v>20</v>
      </c>
      <c r="D670" s="48" t="s">
        <v>696</v>
      </c>
      <c r="E670" s="49">
        <v>84.843478259999998</v>
      </c>
      <c r="F670" s="49">
        <v>1.5</v>
      </c>
      <c r="G670" s="49">
        <v>86.343478259999998</v>
      </c>
      <c r="H670" s="49">
        <v>87.650602410000005</v>
      </c>
      <c r="I670" s="49">
        <v>2</v>
      </c>
      <c r="J670" s="49">
        <v>89.650602410000005</v>
      </c>
      <c r="K670" s="49">
        <v>81.599999999999994</v>
      </c>
      <c r="L670" s="49">
        <v>0</v>
      </c>
      <c r="M670" s="49">
        <f>K670+L670</f>
        <v>81.599999999999994</v>
      </c>
      <c r="N670" s="49">
        <f>G670*15%+J670*75%+M670*10%</f>
        <v>88.349473546499993</v>
      </c>
      <c r="O670" s="48">
        <v>12</v>
      </c>
      <c r="P670" s="48">
        <v>7</v>
      </c>
      <c r="Q670" s="48" t="s">
        <v>22</v>
      </c>
      <c r="R670" s="48" t="s">
        <v>958</v>
      </c>
    </row>
    <row r="671" spans="1:18" ht="27.95" customHeight="1">
      <c r="A671" s="48">
        <v>1901110060</v>
      </c>
      <c r="B671" s="48" t="s">
        <v>972</v>
      </c>
      <c r="C671" s="48" t="s">
        <v>20</v>
      </c>
      <c r="D671" s="48" t="s">
        <v>696</v>
      </c>
      <c r="E671" s="49">
        <v>84.847999999999999</v>
      </c>
      <c r="F671" s="49">
        <v>7</v>
      </c>
      <c r="G671" s="49">
        <f>E671+F671</f>
        <v>91.847999999999999</v>
      </c>
      <c r="H671" s="49">
        <v>87.505747130000003</v>
      </c>
      <c r="I671" s="49">
        <v>2</v>
      </c>
      <c r="J671" s="49">
        <f>H671+I671</f>
        <v>89.505747130000003</v>
      </c>
      <c r="K671" s="49">
        <v>75.3</v>
      </c>
      <c r="L671" s="49">
        <v>0</v>
      </c>
      <c r="M671" s="49">
        <v>75.3</v>
      </c>
      <c r="N671" s="49">
        <v>87.686510347500004</v>
      </c>
      <c r="O671" s="48">
        <v>13</v>
      </c>
      <c r="P671" s="48">
        <v>8</v>
      </c>
      <c r="Q671" s="48" t="s">
        <v>22</v>
      </c>
      <c r="R671" s="48" t="s">
        <v>958</v>
      </c>
    </row>
    <row r="672" spans="1:18" ht="27.95" customHeight="1">
      <c r="A672" s="48">
        <v>1901110042</v>
      </c>
      <c r="B672" s="48" t="s">
        <v>973</v>
      </c>
      <c r="C672" s="48" t="s">
        <v>20</v>
      </c>
      <c r="D672" s="48" t="s">
        <v>696</v>
      </c>
      <c r="E672" s="49">
        <v>84.656000000000006</v>
      </c>
      <c r="F672" s="49">
        <v>3.5</v>
      </c>
      <c r="G672" s="49">
        <f>E672+F672</f>
        <v>88.156000000000006</v>
      </c>
      <c r="H672" s="49">
        <v>85.183908049999999</v>
      </c>
      <c r="I672" s="49">
        <v>3.05</v>
      </c>
      <c r="J672" s="49">
        <f>H672+I672</f>
        <v>88.233908049999997</v>
      </c>
      <c r="K672" s="49">
        <v>82.15</v>
      </c>
      <c r="L672" s="49">
        <v>0</v>
      </c>
      <c r="M672" s="49">
        <v>82.15</v>
      </c>
      <c r="N672" s="49">
        <v>87.613829999999993</v>
      </c>
      <c r="O672" s="48">
        <v>14</v>
      </c>
      <c r="P672" s="48">
        <v>15</v>
      </c>
      <c r="Q672" s="48" t="s">
        <v>22</v>
      </c>
      <c r="R672" s="48" t="s">
        <v>958</v>
      </c>
    </row>
    <row r="673" spans="1:18" ht="27.95" customHeight="1">
      <c r="A673" s="48" t="s">
        <v>974</v>
      </c>
      <c r="B673" s="48" t="s">
        <v>975</v>
      </c>
      <c r="C673" s="48" t="s">
        <v>20</v>
      </c>
      <c r="D673" s="48" t="s">
        <v>696</v>
      </c>
      <c r="E673" s="49">
        <v>84.575999999999993</v>
      </c>
      <c r="F673" s="49">
        <v>7</v>
      </c>
      <c r="G673" s="49">
        <v>91.575999999999993</v>
      </c>
      <c r="H673" s="49">
        <v>85.819277110000002</v>
      </c>
      <c r="I673" s="49">
        <v>2</v>
      </c>
      <c r="J673" s="49">
        <v>87.819277110000002</v>
      </c>
      <c r="K673" s="49">
        <v>79.45</v>
      </c>
      <c r="L673" s="49">
        <v>0</v>
      </c>
      <c r="M673" s="49">
        <f>K673+L673</f>
        <v>79.45</v>
      </c>
      <c r="N673" s="49">
        <f>G673*15%+J673*75%+M673*10%</f>
        <v>87.545857832499991</v>
      </c>
      <c r="O673" s="48">
        <v>15</v>
      </c>
      <c r="P673" s="48">
        <v>12</v>
      </c>
      <c r="Q673" s="48" t="s">
        <v>22</v>
      </c>
      <c r="R673" s="48" t="s">
        <v>958</v>
      </c>
    </row>
    <row r="674" spans="1:18" ht="27.95" customHeight="1">
      <c r="A674" s="48">
        <v>1901110069</v>
      </c>
      <c r="B674" s="48" t="s">
        <v>976</v>
      </c>
      <c r="C674" s="48" t="s">
        <v>20</v>
      </c>
      <c r="D674" s="48" t="s">
        <v>696</v>
      </c>
      <c r="E674" s="49">
        <v>84.16</v>
      </c>
      <c r="F674" s="49">
        <v>0.5</v>
      </c>
      <c r="G674" s="49">
        <f>E674+F674</f>
        <v>84.66</v>
      </c>
      <c r="H674" s="49">
        <v>84.839080449999997</v>
      </c>
      <c r="I674" s="49">
        <v>3</v>
      </c>
      <c r="J674" s="49">
        <f>H674+I674</f>
        <v>87.839080449999997</v>
      </c>
      <c r="K674" s="49">
        <v>83.6</v>
      </c>
      <c r="L674" s="49">
        <v>0</v>
      </c>
      <c r="M674" s="49">
        <v>83.6</v>
      </c>
      <c r="N674" s="49">
        <v>86.863310337499996</v>
      </c>
      <c r="O674" s="48">
        <v>16</v>
      </c>
      <c r="P674" s="48">
        <v>16</v>
      </c>
      <c r="Q674" s="48" t="s">
        <v>22</v>
      </c>
      <c r="R674" s="48" t="s">
        <v>958</v>
      </c>
    </row>
    <row r="675" spans="1:18" ht="27.95" customHeight="1">
      <c r="A675" s="48" t="s">
        <v>977</v>
      </c>
      <c r="B675" s="48" t="s">
        <v>978</v>
      </c>
      <c r="C675" s="48" t="s">
        <v>20</v>
      </c>
      <c r="D675" s="48" t="s">
        <v>696</v>
      </c>
      <c r="E675" s="49">
        <v>84.792000000000002</v>
      </c>
      <c r="F675" s="49">
        <v>3</v>
      </c>
      <c r="G675" s="49">
        <v>87.792000000000002</v>
      </c>
      <c r="H675" s="49">
        <v>84.686746990000003</v>
      </c>
      <c r="I675" s="49">
        <v>2</v>
      </c>
      <c r="J675" s="49">
        <v>86.686746990000003</v>
      </c>
      <c r="K675" s="49">
        <v>82.9</v>
      </c>
      <c r="L675" s="49">
        <v>0</v>
      </c>
      <c r="M675" s="49">
        <f>K675+L675</f>
        <v>82.9</v>
      </c>
      <c r="N675" s="49">
        <f>G675*15%+J675*75%+M675*10%</f>
        <v>86.47386024250001</v>
      </c>
      <c r="O675" s="48">
        <v>17</v>
      </c>
      <c r="P675" s="48">
        <v>19</v>
      </c>
      <c r="Q675" s="48" t="s">
        <v>22</v>
      </c>
      <c r="R675" s="48" t="s">
        <v>958</v>
      </c>
    </row>
    <row r="676" spans="1:18" ht="27.95" customHeight="1">
      <c r="A676" s="48">
        <v>1901110051</v>
      </c>
      <c r="B676" s="48" t="s">
        <v>979</v>
      </c>
      <c r="C676" s="48" t="s">
        <v>20</v>
      </c>
      <c r="D676" s="48" t="s">
        <v>696</v>
      </c>
      <c r="E676" s="49">
        <v>84.88</v>
      </c>
      <c r="F676" s="49">
        <v>2</v>
      </c>
      <c r="G676" s="49">
        <f>E676+F676</f>
        <v>86.88</v>
      </c>
      <c r="H676" s="49">
        <v>83.735632179999996</v>
      </c>
      <c r="I676" s="49">
        <v>2</v>
      </c>
      <c r="J676" s="49">
        <f>H676+I676</f>
        <v>85.735632179999996</v>
      </c>
      <c r="K676" s="49">
        <v>90.875</v>
      </c>
      <c r="L676" s="49">
        <v>0</v>
      </c>
      <c r="M676" s="49">
        <v>90.875</v>
      </c>
      <c r="N676" s="49">
        <v>86.353724134999993</v>
      </c>
      <c r="O676" s="48">
        <v>18</v>
      </c>
      <c r="P676" s="48">
        <v>25</v>
      </c>
      <c r="Q676" s="48" t="s">
        <v>22</v>
      </c>
      <c r="R676" s="48" t="s">
        <v>958</v>
      </c>
    </row>
    <row r="677" spans="1:18" ht="27.95" customHeight="1">
      <c r="A677" s="48">
        <v>1901110064</v>
      </c>
      <c r="B677" s="48" t="s">
        <v>980</v>
      </c>
      <c r="C677" s="48" t="s">
        <v>20</v>
      </c>
      <c r="D677" s="48" t="s">
        <v>696</v>
      </c>
      <c r="E677" s="49">
        <v>84.6</v>
      </c>
      <c r="F677" s="49">
        <v>1.5</v>
      </c>
      <c r="G677" s="49">
        <f>E677+F677</f>
        <v>86.1</v>
      </c>
      <c r="H677" s="49">
        <v>83.94252874</v>
      </c>
      <c r="I677" s="49">
        <v>2</v>
      </c>
      <c r="J677" s="49">
        <f>H677+I677</f>
        <v>85.94252874</v>
      </c>
      <c r="K677" s="49">
        <v>90.424999999999997</v>
      </c>
      <c r="L677" s="49">
        <v>0</v>
      </c>
      <c r="M677" s="49">
        <v>90.424999999999997</v>
      </c>
      <c r="N677" s="49">
        <v>86.339396554999993</v>
      </c>
      <c r="O677" s="48">
        <v>19</v>
      </c>
      <c r="P677" s="48">
        <v>22</v>
      </c>
      <c r="Q677" s="48" t="s">
        <v>22</v>
      </c>
      <c r="R677" s="48" t="s">
        <v>958</v>
      </c>
    </row>
    <row r="678" spans="1:18" ht="27.95" customHeight="1">
      <c r="A678" s="48" t="s">
        <v>981</v>
      </c>
      <c r="B678" s="48" t="s">
        <v>982</v>
      </c>
      <c r="C678" s="48" t="s">
        <v>20</v>
      </c>
      <c r="D678" s="48" t="s">
        <v>696</v>
      </c>
      <c r="E678" s="49">
        <v>83.703999999999994</v>
      </c>
      <c r="F678" s="49">
        <v>6</v>
      </c>
      <c r="G678" s="49">
        <v>89.704000000000008</v>
      </c>
      <c r="H678" s="49">
        <v>85.289156629999994</v>
      </c>
      <c r="I678" s="49">
        <v>3</v>
      </c>
      <c r="J678" s="49">
        <v>88.289156629999994</v>
      </c>
      <c r="K678" s="49">
        <v>66</v>
      </c>
      <c r="L678" s="49">
        <v>0</v>
      </c>
      <c r="M678" s="49">
        <f>K678+L678</f>
        <v>66</v>
      </c>
      <c r="N678" s="49">
        <f>G678*15%+J678*75%+M678*10%</f>
        <v>86.272467472499997</v>
      </c>
      <c r="O678" s="48">
        <v>20</v>
      </c>
      <c r="P678" s="48">
        <v>14</v>
      </c>
      <c r="Q678" s="48" t="s">
        <v>22</v>
      </c>
      <c r="R678" s="48" t="s">
        <v>958</v>
      </c>
    </row>
    <row r="679" spans="1:18" ht="27.95" customHeight="1">
      <c r="A679" s="48">
        <v>1901110080</v>
      </c>
      <c r="B679" s="48" t="s">
        <v>983</v>
      </c>
      <c r="C679" s="48" t="s">
        <v>20</v>
      </c>
      <c r="D679" s="48" t="s">
        <v>696</v>
      </c>
      <c r="E679" s="49">
        <v>85.375</v>
      </c>
      <c r="F679" s="49">
        <v>5.5</v>
      </c>
      <c r="G679" s="49">
        <f>E679+F679</f>
        <v>90.875</v>
      </c>
      <c r="H679" s="49">
        <v>83.137931030000004</v>
      </c>
      <c r="I679" s="49">
        <v>3.05</v>
      </c>
      <c r="J679" s="49">
        <f>H679+I679</f>
        <v>86.187931030000001</v>
      </c>
      <c r="K679" s="49">
        <v>80.849999999999994</v>
      </c>
      <c r="L679" s="49">
        <v>0</v>
      </c>
      <c r="M679" s="49">
        <v>80.849999999999994</v>
      </c>
      <c r="N679" s="49">
        <v>86.252198272499996</v>
      </c>
      <c r="O679" s="48">
        <v>21</v>
      </c>
      <c r="P679" s="48">
        <v>34</v>
      </c>
      <c r="Q679" s="48" t="s">
        <v>22</v>
      </c>
      <c r="R679" s="48" t="s">
        <v>958</v>
      </c>
    </row>
    <row r="680" spans="1:18" ht="27.95" customHeight="1">
      <c r="A680" s="48" t="s">
        <v>984</v>
      </c>
      <c r="B680" s="48" t="s">
        <v>985</v>
      </c>
      <c r="C680" s="48" t="s">
        <v>20</v>
      </c>
      <c r="D680" s="48" t="s">
        <v>696</v>
      </c>
      <c r="E680" s="49">
        <v>84.512</v>
      </c>
      <c r="F680" s="49">
        <v>8</v>
      </c>
      <c r="G680" s="49">
        <v>92.512</v>
      </c>
      <c r="H680" s="49">
        <v>82.518072290000006</v>
      </c>
      <c r="I680" s="49">
        <v>2</v>
      </c>
      <c r="J680" s="49">
        <v>84.518072290000006</v>
      </c>
      <c r="K680" s="49">
        <v>89.6</v>
      </c>
      <c r="L680" s="49">
        <v>0</v>
      </c>
      <c r="M680" s="49">
        <f>K680+L680</f>
        <v>89.6</v>
      </c>
      <c r="N680" s="49">
        <f>G680*15%+J680*75%+M680*10%</f>
        <v>86.225354217499998</v>
      </c>
      <c r="O680" s="48">
        <v>22</v>
      </c>
      <c r="P680" s="48">
        <v>37</v>
      </c>
      <c r="Q680" s="48" t="s">
        <v>22</v>
      </c>
      <c r="R680" s="48" t="s">
        <v>958</v>
      </c>
    </row>
    <row r="681" spans="1:18" ht="27.95" customHeight="1">
      <c r="A681" s="48" t="s">
        <v>986</v>
      </c>
      <c r="B681" s="48" t="s">
        <v>987</v>
      </c>
      <c r="C681" s="48" t="s">
        <v>20</v>
      </c>
      <c r="D681" s="48" t="s">
        <v>696</v>
      </c>
      <c r="E681" s="49">
        <v>84.8</v>
      </c>
      <c r="F681" s="49">
        <v>2</v>
      </c>
      <c r="G681" s="49">
        <v>86.8</v>
      </c>
      <c r="H681" s="49">
        <v>83.674698800000002</v>
      </c>
      <c r="I681" s="49">
        <v>3</v>
      </c>
      <c r="J681" s="49">
        <v>86.674698800000002</v>
      </c>
      <c r="K681" s="49">
        <v>80.625</v>
      </c>
      <c r="L681" s="49">
        <v>0</v>
      </c>
      <c r="M681" s="49">
        <f>K681+L681</f>
        <v>80.625</v>
      </c>
      <c r="N681" s="49">
        <f>G681*15%+J681*75%+M681*10%</f>
        <v>86.088524100000001</v>
      </c>
      <c r="O681" s="48">
        <v>23</v>
      </c>
      <c r="P681" s="48">
        <v>27</v>
      </c>
      <c r="Q681" s="48" t="s">
        <v>22</v>
      </c>
      <c r="R681" s="48" t="s">
        <v>958</v>
      </c>
    </row>
    <row r="682" spans="1:18" ht="27.95" customHeight="1">
      <c r="A682" s="48">
        <v>1901110043</v>
      </c>
      <c r="B682" s="48" t="s">
        <v>988</v>
      </c>
      <c r="C682" s="48" t="s">
        <v>20</v>
      </c>
      <c r="D682" s="48" t="s">
        <v>696</v>
      </c>
      <c r="E682" s="49">
        <v>84.495999999999995</v>
      </c>
      <c r="F682" s="49">
        <v>3</v>
      </c>
      <c r="G682" s="49">
        <f>E682+F682</f>
        <v>87.495999999999995</v>
      </c>
      <c r="H682" s="49">
        <v>84.149425289999996</v>
      </c>
      <c r="I682" s="49">
        <v>2</v>
      </c>
      <c r="J682" s="49">
        <f>H682+I682</f>
        <v>86.149425289999996</v>
      </c>
      <c r="K682" s="49">
        <v>81.95</v>
      </c>
      <c r="L682" s="49">
        <v>0</v>
      </c>
      <c r="M682" s="49">
        <v>81.95</v>
      </c>
      <c r="N682" s="49">
        <v>85.931468967499995</v>
      </c>
      <c r="O682" s="48">
        <v>24</v>
      </c>
      <c r="P682" s="48">
        <v>21</v>
      </c>
      <c r="Q682" s="48" t="s">
        <v>22</v>
      </c>
      <c r="R682" s="48" t="s">
        <v>958</v>
      </c>
    </row>
    <row r="683" spans="1:18" ht="27.95" customHeight="1">
      <c r="A683" s="48">
        <v>1901110053</v>
      </c>
      <c r="B683" s="48" t="s">
        <v>989</v>
      </c>
      <c r="C683" s="48" t="s">
        <v>20</v>
      </c>
      <c r="D683" s="48" t="s">
        <v>696</v>
      </c>
      <c r="E683" s="49">
        <v>84.664000000000001</v>
      </c>
      <c r="F683" s="49">
        <v>0.5</v>
      </c>
      <c r="G683" s="49">
        <f>E683+F683</f>
        <v>85.164000000000001</v>
      </c>
      <c r="H683" s="49">
        <v>83.643678159999993</v>
      </c>
      <c r="I683" s="49">
        <v>3</v>
      </c>
      <c r="J683" s="49">
        <f>H683+I683</f>
        <v>86.643678159999993</v>
      </c>
      <c r="K683" s="49">
        <v>80.45</v>
      </c>
      <c r="L683" s="49">
        <v>0</v>
      </c>
      <c r="M683" s="49">
        <v>80.45</v>
      </c>
      <c r="N683" s="49">
        <v>85.734858619999997</v>
      </c>
      <c r="O683" s="48">
        <v>25</v>
      </c>
      <c r="P683" s="48">
        <v>28</v>
      </c>
      <c r="Q683" s="48" t="s">
        <v>22</v>
      </c>
      <c r="R683" s="48" t="s">
        <v>958</v>
      </c>
    </row>
    <row r="684" spans="1:18" ht="27.95" customHeight="1">
      <c r="A684" s="48">
        <v>1901110049</v>
      </c>
      <c r="B684" s="48" t="s">
        <v>990</v>
      </c>
      <c r="C684" s="48" t="s">
        <v>20</v>
      </c>
      <c r="D684" s="48" t="s">
        <v>696</v>
      </c>
      <c r="E684" s="49">
        <v>84.8</v>
      </c>
      <c r="F684" s="49">
        <v>1</v>
      </c>
      <c r="G684" s="49">
        <f>E684+F684</f>
        <v>85.8</v>
      </c>
      <c r="H684" s="49">
        <v>83.321839080000004</v>
      </c>
      <c r="I684" s="49">
        <v>2</v>
      </c>
      <c r="J684" s="49">
        <f>H684+I684</f>
        <v>85.321839080000004</v>
      </c>
      <c r="K684" s="49">
        <v>87.4</v>
      </c>
      <c r="L684" s="49">
        <v>0</v>
      </c>
      <c r="M684" s="49">
        <v>87.4</v>
      </c>
      <c r="N684" s="49">
        <v>85.601379309999999</v>
      </c>
      <c r="O684" s="48">
        <v>26</v>
      </c>
      <c r="P684" s="48">
        <v>31</v>
      </c>
      <c r="Q684" s="48" t="s">
        <v>22</v>
      </c>
      <c r="R684" s="48" t="s">
        <v>958</v>
      </c>
    </row>
    <row r="685" spans="1:18" ht="27.95" customHeight="1">
      <c r="A685" s="48">
        <v>1901110074</v>
      </c>
      <c r="B685" s="48" t="s">
        <v>991</v>
      </c>
      <c r="C685" s="48" t="s">
        <v>20</v>
      </c>
      <c r="D685" s="48" t="s">
        <v>696</v>
      </c>
      <c r="E685" s="49">
        <v>83.944000000000003</v>
      </c>
      <c r="F685" s="49">
        <v>1</v>
      </c>
      <c r="G685" s="49">
        <f>E685+F685</f>
        <v>84.944000000000003</v>
      </c>
      <c r="H685" s="49">
        <v>83.919539999999998</v>
      </c>
      <c r="I685" s="49">
        <v>3</v>
      </c>
      <c r="J685" s="49">
        <f>H685+I685</f>
        <v>86.919539999999998</v>
      </c>
      <c r="K685" s="49">
        <v>76.900000000000006</v>
      </c>
      <c r="L685" s="49">
        <v>0</v>
      </c>
      <c r="M685" s="49">
        <v>76.900000000000006</v>
      </c>
      <c r="N685" s="49">
        <v>85.546255000000002</v>
      </c>
      <c r="O685" s="48">
        <v>27</v>
      </c>
      <c r="P685" s="48">
        <v>23</v>
      </c>
      <c r="Q685" s="48" t="s">
        <v>22</v>
      </c>
      <c r="R685" s="48" t="s">
        <v>958</v>
      </c>
    </row>
    <row r="686" spans="1:18" ht="27.95" customHeight="1">
      <c r="A686" s="48">
        <v>1901110047</v>
      </c>
      <c r="B686" s="48" t="s">
        <v>992</v>
      </c>
      <c r="C686" s="48" t="s">
        <v>20</v>
      </c>
      <c r="D686" s="48" t="s">
        <v>696</v>
      </c>
      <c r="E686" s="49">
        <v>85.712000000000003</v>
      </c>
      <c r="F686" s="49">
        <v>1</v>
      </c>
      <c r="G686" s="49">
        <f>E686+F686</f>
        <v>86.712000000000003</v>
      </c>
      <c r="H686" s="49">
        <v>83.827586210000007</v>
      </c>
      <c r="I686" s="49">
        <v>1.05</v>
      </c>
      <c r="J686" s="49">
        <f>H686+I686</f>
        <v>84.877586210000004</v>
      </c>
      <c r="K686" s="49">
        <v>87.25</v>
      </c>
      <c r="L686" s="49">
        <v>0</v>
      </c>
      <c r="M686" s="49">
        <v>87.25</v>
      </c>
      <c r="N686" s="49">
        <v>85.449989657499998</v>
      </c>
      <c r="O686" s="48">
        <v>28</v>
      </c>
      <c r="P686" s="48">
        <v>24</v>
      </c>
      <c r="Q686" s="48" t="s">
        <v>22</v>
      </c>
      <c r="R686" s="48" t="s">
        <v>958</v>
      </c>
    </row>
    <row r="687" spans="1:18" ht="27.95" customHeight="1">
      <c r="A687" s="48" t="s">
        <v>993</v>
      </c>
      <c r="B687" s="48" t="s">
        <v>994</v>
      </c>
      <c r="C687" s="48" t="s">
        <v>20</v>
      </c>
      <c r="D687" s="48" t="s">
        <v>696</v>
      </c>
      <c r="E687" s="49">
        <v>84.826086959999998</v>
      </c>
      <c r="F687" s="49">
        <v>3.5</v>
      </c>
      <c r="G687" s="49">
        <v>88.326086959999998</v>
      </c>
      <c r="H687" s="49">
        <v>84.759036140000006</v>
      </c>
      <c r="I687" s="49">
        <v>1</v>
      </c>
      <c r="J687" s="49">
        <v>85.759036140000006</v>
      </c>
      <c r="K687" s="49">
        <v>77.599999999999994</v>
      </c>
      <c r="L687" s="49">
        <v>0</v>
      </c>
      <c r="M687" s="49">
        <f>K687+L687</f>
        <v>77.599999999999994</v>
      </c>
      <c r="N687" s="49">
        <f>G687*15%+J687*75%+M687*10%</f>
        <v>85.328190149000008</v>
      </c>
      <c r="O687" s="48">
        <v>29</v>
      </c>
      <c r="P687" s="48">
        <v>17</v>
      </c>
      <c r="Q687" s="48" t="s">
        <v>22</v>
      </c>
      <c r="R687" s="48" t="s">
        <v>958</v>
      </c>
    </row>
    <row r="688" spans="1:18" ht="27.95" customHeight="1">
      <c r="A688" s="48">
        <v>1901110067</v>
      </c>
      <c r="B688" s="48" t="s">
        <v>995</v>
      </c>
      <c r="C688" s="48" t="s">
        <v>20</v>
      </c>
      <c r="D688" s="48" t="s">
        <v>696</v>
      </c>
      <c r="E688" s="49">
        <v>84.36</v>
      </c>
      <c r="F688" s="49">
        <v>7.5</v>
      </c>
      <c r="G688" s="49">
        <f>E688+F688</f>
        <v>91.86</v>
      </c>
      <c r="H688" s="49">
        <v>83.183908000000002</v>
      </c>
      <c r="I688" s="49">
        <v>2</v>
      </c>
      <c r="J688" s="49">
        <f>H688+I688</f>
        <v>85.183908000000002</v>
      </c>
      <c r="K688" s="49">
        <v>74.900000000000006</v>
      </c>
      <c r="L688" s="49">
        <v>0</v>
      </c>
      <c r="M688" s="49">
        <v>74.900000000000006</v>
      </c>
      <c r="N688" s="49">
        <v>85.156931</v>
      </c>
      <c r="O688" s="48">
        <v>30</v>
      </c>
      <c r="P688" s="48">
        <v>33</v>
      </c>
      <c r="Q688" s="48" t="s">
        <v>22</v>
      </c>
      <c r="R688" s="48" t="s">
        <v>958</v>
      </c>
    </row>
    <row r="689" spans="1:18" ht="27.95" customHeight="1">
      <c r="A689" s="48">
        <v>1901110041</v>
      </c>
      <c r="B689" s="48" t="s">
        <v>996</v>
      </c>
      <c r="C689" s="48" t="s">
        <v>20</v>
      </c>
      <c r="D689" s="48" t="s">
        <v>696</v>
      </c>
      <c r="E689" s="49">
        <v>84.224000000000004</v>
      </c>
      <c r="F689" s="49">
        <v>6</v>
      </c>
      <c r="G689" s="49">
        <f>E689+F689</f>
        <v>90.224000000000004</v>
      </c>
      <c r="H689" s="49">
        <v>83.390804599999996</v>
      </c>
      <c r="I689" s="49">
        <v>1</v>
      </c>
      <c r="J689" s="49">
        <f>H689+I689</f>
        <v>84.390804599999996</v>
      </c>
      <c r="K689" s="49">
        <v>83.3</v>
      </c>
      <c r="L689" s="49">
        <v>0</v>
      </c>
      <c r="M689" s="49">
        <v>83.3</v>
      </c>
      <c r="N689" s="49">
        <v>85.156703449999995</v>
      </c>
      <c r="O689" s="48">
        <v>31</v>
      </c>
      <c r="P689" s="48">
        <v>30</v>
      </c>
      <c r="Q689" s="48" t="s">
        <v>22</v>
      </c>
      <c r="R689" s="48" t="s">
        <v>958</v>
      </c>
    </row>
    <row r="690" spans="1:18" ht="27.95" customHeight="1">
      <c r="A690" s="48" t="s">
        <v>997</v>
      </c>
      <c r="B690" s="48" t="s">
        <v>998</v>
      </c>
      <c r="C690" s="48" t="s">
        <v>20</v>
      </c>
      <c r="D690" s="48" t="s">
        <v>696</v>
      </c>
      <c r="E690" s="49">
        <v>84.831999999999994</v>
      </c>
      <c r="F690" s="49">
        <v>1.5</v>
      </c>
      <c r="G690" s="49">
        <v>86.331999999999994</v>
      </c>
      <c r="H690" s="49">
        <v>84.686746990000003</v>
      </c>
      <c r="I690" s="49">
        <v>1</v>
      </c>
      <c r="J690" s="49">
        <v>85.686746990000003</v>
      </c>
      <c r="K690" s="49">
        <v>77.400000000000006</v>
      </c>
      <c r="L690" s="49">
        <v>0</v>
      </c>
      <c r="M690" s="49">
        <f t="shared" ref="M690:M695" si="50">K690+L690</f>
        <v>77.400000000000006</v>
      </c>
      <c r="N690" s="49">
        <f t="shared" ref="N690:N695" si="51">G690*15%+J690*75%+M690*10%</f>
        <v>84.95486024249999</v>
      </c>
      <c r="O690" s="48">
        <v>32</v>
      </c>
      <c r="P690" s="48">
        <v>20</v>
      </c>
      <c r="Q690" s="48" t="s">
        <v>22</v>
      </c>
      <c r="R690" s="48" t="s">
        <v>958</v>
      </c>
    </row>
    <row r="691" spans="1:18" ht="27.95" customHeight="1">
      <c r="A691" s="48" t="s">
        <v>999</v>
      </c>
      <c r="B691" s="48" t="s">
        <v>1000</v>
      </c>
      <c r="C691" s="48" t="s">
        <v>20</v>
      </c>
      <c r="D691" s="48" t="s">
        <v>696</v>
      </c>
      <c r="E691" s="49">
        <v>84.191999999999993</v>
      </c>
      <c r="F691" s="49">
        <v>10.5</v>
      </c>
      <c r="G691" s="49">
        <v>95.412000000000006</v>
      </c>
      <c r="H691" s="49">
        <v>82.421686739999998</v>
      </c>
      <c r="I691" s="49">
        <v>1</v>
      </c>
      <c r="J691" s="49">
        <v>83.421686739999998</v>
      </c>
      <c r="K691" s="49">
        <v>79.400000000000006</v>
      </c>
      <c r="L691" s="49">
        <v>0</v>
      </c>
      <c r="M691" s="49">
        <f t="shared" si="50"/>
        <v>79.400000000000006</v>
      </c>
      <c r="N691" s="49">
        <f t="shared" si="51"/>
        <v>84.818065055000005</v>
      </c>
      <c r="O691" s="48">
        <v>33</v>
      </c>
      <c r="P691" s="48">
        <v>39</v>
      </c>
      <c r="Q691" s="48" t="s">
        <v>22</v>
      </c>
      <c r="R691" s="48" t="s">
        <v>958</v>
      </c>
    </row>
    <row r="692" spans="1:18" ht="27.95" customHeight="1">
      <c r="A692" s="48" t="s">
        <v>1001</v>
      </c>
      <c r="B692" s="48" t="s">
        <v>1002</v>
      </c>
      <c r="C692" s="48" t="s">
        <v>20</v>
      </c>
      <c r="D692" s="48" t="s">
        <v>696</v>
      </c>
      <c r="E692" s="49">
        <v>84.88</v>
      </c>
      <c r="F692" s="49">
        <v>0.5</v>
      </c>
      <c r="G692" s="49">
        <v>85.38</v>
      </c>
      <c r="H692" s="49">
        <v>83.120481929999997</v>
      </c>
      <c r="I692" s="49">
        <v>2</v>
      </c>
      <c r="J692" s="49">
        <v>85.120481929999997</v>
      </c>
      <c r="K692" s="49">
        <v>80.025000000000006</v>
      </c>
      <c r="L692" s="49">
        <v>0</v>
      </c>
      <c r="M692" s="49">
        <f t="shared" si="50"/>
        <v>80.025000000000006</v>
      </c>
      <c r="N692" s="49">
        <f t="shared" si="51"/>
        <v>84.649861447500001</v>
      </c>
      <c r="O692" s="48">
        <v>34</v>
      </c>
      <c r="P692" s="48">
        <v>35</v>
      </c>
      <c r="Q692" s="48" t="s">
        <v>290</v>
      </c>
      <c r="R692" s="48" t="s">
        <v>958</v>
      </c>
    </row>
    <row r="693" spans="1:18" ht="27.95" customHeight="1">
      <c r="A693" s="48" t="s">
        <v>1003</v>
      </c>
      <c r="B693" s="48" t="s">
        <v>1004</v>
      </c>
      <c r="C693" s="48" t="s">
        <v>20</v>
      </c>
      <c r="D693" s="48" t="s">
        <v>696</v>
      </c>
      <c r="E693" s="49">
        <v>84.855999999999995</v>
      </c>
      <c r="F693" s="49">
        <v>5</v>
      </c>
      <c r="G693" s="49">
        <v>89.855999999999995</v>
      </c>
      <c r="H693" s="49">
        <v>81.963855420000002</v>
      </c>
      <c r="I693" s="49">
        <v>2</v>
      </c>
      <c r="J693" s="49">
        <v>83.963855420000002</v>
      </c>
      <c r="K693" s="49">
        <v>81.7</v>
      </c>
      <c r="L693" s="49">
        <v>0</v>
      </c>
      <c r="M693" s="49">
        <f t="shared" si="50"/>
        <v>81.7</v>
      </c>
      <c r="N693" s="49">
        <f t="shared" si="51"/>
        <v>84.621291564999993</v>
      </c>
      <c r="O693" s="48">
        <v>35</v>
      </c>
      <c r="P693" s="48">
        <v>40</v>
      </c>
      <c r="Q693" s="48" t="s">
        <v>22</v>
      </c>
      <c r="R693" s="48" t="s">
        <v>958</v>
      </c>
    </row>
    <row r="694" spans="1:18" ht="27.95" customHeight="1">
      <c r="A694" s="48" t="s">
        <v>1005</v>
      </c>
      <c r="B694" s="48" t="s">
        <v>1006</v>
      </c>
      <c r="C694" s="48" t="s">
        <v>20</v>
      </c>
      <c r="D694" s="48" t="s">
        <v>696</v>
      </c>
      <c r="E694" s="49">
        <v>84.352000000000004</v>
      </c>
      <c r="F694" s="49">
        <v>0.5</v>
      </c>
      <c r="G694" s="49">
        <v>84.852000000000004</v>
      </c>
      <c r="H694" s="49">
        <v>80.759036140000006</v>
      </c>
      <c r="I694" s="49">
        <v>3</v>
      </c>
      <c r="J694" s="49">
        <v>83.759036140000006</v>
      </c>
      <c r="K694" s="49">
        <v>86.25</v>
      </c>
      <c r="L694" s="49">
        <v>0</v>
      </c>
      <c r="M694" s="49">
        <f t="shared" si="50"/>
        <v>86.25</v>
      </c>
      <c r="N694" s="49">
        <f t="shared" si="51"/>
        <v>84.172077105</v>
      </c>
      <c r="O694" s="48">
        <v>36</v>
      </c>
      <c r="P694" s="48">
        <v>42</v>
      </c>
      <c r="Q694" s="48" t="s">
        <v>22</v>
      </c>
      <c r="R694" s="48" t="s">
        <v>958</v>
      </c>
    </row>
    <row r="695" spans="1:18" ht="27.95" customHeight="1">
      <c r="A695" s="48" t="s">
        <v>1007</v>
      </c>
      <c r="B695" s="48" t="s">
        <v>1008</v>
      </c>
      <c r="C695" s="48" t="s">
        <v>20</v>
      </c>
      <c r="D695" s="48" t="s">
        <v>696</v>
      </c>
      <c r="E695" s="49">
        <v>84.533333330000005</v>
      </c>
      <c r="F695" s="49">
        <v>0.5</v>
      </c>
      <c r="G695" s="49">
        <v>85.033333330000005</v>
      </c>
      <c r="H695" s="49">
        <v>83.09638554</v>
      </c>
      <c r="I695" s="49">
        <v>2</v>
      </c>
      <c r="J695" s="49">
        <v>85.09638554</v>
      </c>
      <c r="K695" s="49">
        <v>73.5</v>
      </c>
      <c r="L695" s="49">
        <v>0</v>
      </c>
      <c r="M695" s="49">
        <f t="shared" si="50"/>
        <v>73.5</v>
      </c>
      <c r="N695" s="49">
        <f t="shared" si="51"/>
        <v>83.927289154499988</v>
      </c>
      <c r="O695" s="48">
        <v>37</v>
      </c>
      <c r="P695" s="48">
        <v>36</v>
      </c>
      <c r="Q695" s="48" t="s">
        <v>22</v>
      </c>
      <c r="R695" s="48" t="s">
        <v>958</v>
      </c>
    </row>
    <row r="696" spans="1:18" ht="27.95" customHeight="1">
      <c r="A696" s="48">
        <v>1901110054</v>
      </c>
      <c r="B696" s="48" t="s">
        <v>1009</v>
      </c>
      <c r="C696" s="48" t="s">
        <v>20</v>
      </c>
      <c r="D696" s="48" t="s">
        <v>696</v>
      </c>
      <c r="E696" s="49">
        <v>84.823999999999998</v>
      </c>
      <c r="F696" s="49">
        <v>0.5</v>
      </c>
      <c r="G696" s="49">
        <f>E696+F696</f>
        <v>85.323999999999998</v>
      </c>
      <c r="H696" s="49">
        <v>82.494252869999997</v>
      </c>
      <c r="I696" s="49">
        <v>1</v>
      </c>
      <c r="J696" s="49">
        <f>H696+I696</f>
        <v>83.494252869999997</v>
      </c>
      <c r="K696" s="49">
        <v>85.4</v>
      </c>
      <c r="L696" s="49">
        <v>0</v>
      </c>
      <c r="M696" s="49">
        <v>85.4</v>
      </c>
      <c r="N696" s="49">
        <v>83.884289652500001</v>
      </c>
      <c r="O696" s="48">
        <v>38</v>
      </c>
      <c r="P696" s="48">
        <v>38</v>
      </c>
      <c r="Q696" s="48" t="s">
        <v>290</v>
      </c>
      <c r="R696" s="48" t="s">
        <v>958</v>
      </c>
    </row>
    <row r="697" spans="1:18" ht="27.95" customHeight="1">
      <c r="A697" s="48">
        <v>1901110073</v>
      </c>
      <c r="B697" s="48" t="s">
        <v>1010</v>
      </c>
      <c r="C697" s="48" t="s">
        <v>20</v>
      </c>
      <c r="D697" s="48" t="s">
        <v>696</v>
      </c>
      <c r="E697" s="49">
        <v>84.792000000000002</v>
      </c>
      <c r="F697" s="49">
        <v>1.5</v>
      </c>
      <c r="G697" s="49">
        <f>E697+F697</f>
        <v>86.292000000000002</v>
      </c>
      <c r="H697" s="49">
        <v>83.390805</v>
      </c>
      <c r="I697" s="49">
        <v>1</v>
      </c>
      <c r="J697" s="49">
        <f>H697+I697</f>
        <v>84.390805</v>
      </c>
      <c r="K697" s="49">
        <v>68.8</v>
      </c>
      <c r="L697" s="49">
        <v>0</v>
      </c>
      <c r="M697" s="49">
        <v>68.8</v>
      </c>
      <c r="N697" s="49">
        <v>83.116903750000006</v>
      </c>
      <c r="O697" s="48">
        <v>39</v>
      </c>
      <c r="P697" s="48">
        <v>29</v>
      </c>
      <c r="Q697" s="48" t="s">
        <v>22</v>
      </c>
      <c r="R697" s="48" t="s">
        <v>958</v>
      </c>
    </row>
    <row r="698" spans="1:18" ht="27.95" customHeight="1">
      <c r="A698" s="48">
        <v>1901110078</v>
      </c>
      <c r="B698" s="48" t="s">
        <v>1011</v>
      </c>
      <c r="C698" s="48" t="s">
        <v>20</v>
      </c>
      <c r="D698" s="48" t="s">
        <v>696</v>
      </c>
      <c r="E698" s="49">
        <v>85.516666670000006</v>
      </c>
      <c r="F698" s="49">
        <v>1.5</v>
      </c>
      <c r="G698" s="49">
        <f>E698+F698</f>
        <v>87.016666670000006</v>
      </c>
      <c r="H698" s="49">
        <v>83.321839080000004</v>
      </c>
      <c r="I698" s="49">
        <v>0.05</v>
      </c>
      <c r="J698" s="49">
        <f>H698+I698</f>
        <v>83.371839080000001</v>
      </c>
      <c r="K698" s="49">
        <v>72.2</v>
      </c>
      <c r="L698" s="49">
        <v>0</v>
      </c>
      <c r="M698" s="49">
        <v>72.2</v>
      </c>
      <c r="N698" s="49">
        <v>82.576379309999993</v>
      </c>
      <c r="O698" s="48">
        <v>40</v>
      </c>
      <c r="P698" s="48">
        <v>32</v>
      </c>
      <c r="Q698" s="48" t="s">
        <v>22</v>
      </c>
      <c r="R698" s="48" t="s">
        <v>958</v>
      </c>
    </row>
    <row r="699" spans="1:18" ht="27.95" customHeight="1">
      <c r="A699" s="48" t="s">
        <v>1012</v>
      </c>
      <c r="B699" s="48" t="s">
        <v>1013</v>
      </c>
      <c r="C699" s="48" t="s">
        <v>20</v>
      </c>
      <c r="D699" s="48" t="s">
        <v>696</v>
      </c>
      <c r="E699" s="49">
        <v>84.702933329999993</v>
      </c>
      <c r="F699" s="49">
        <v>1</v>
      </c>
      <c r="G699" s="49">
        <v>85.702933330000008</v>
      </c>
      <c r="H699" s="49">
        <v>83.722891570000002</v>
      </c>
      <c r="I699" s="49">
        <v>0</v>
      </c>
      <c r="J699" s="49">
        <v>83.722891570000002</v>
      </c>
      <c r="K699" s="49">
        <v>68.8</v>
      </c>
      <c r="L699" s="49">
        <v>0</v>
      </c>
      <c r="M699" s="49">
        <f>K699+L699</f>
        <v>68.8</v>
      </c>
      <c r="N699" s="49">
        <f>G699*15%+J699*75%+M699*10%</f>
        <v>82.527608677000003</v>
      </c>
      <c r="O699" s="48">
        <v>41</v>
      </c>
      <c r="P699" s="48">
        <v>26</v>
      </c>
      <c r="Q699" s="48" t="s">
        <v>22</v>
      </c>
      <c r="R699" s="48" t="s">
        <v>958</v>
      </c>
    </row>
    <row r="700" spans="1:18" ht="27.95" customHeight="1">
      <c r="A700" s="48" t="s">
        <v>1014</v>
      </c>
      <c r="B700" s="48" t="s">
        <v>1015</v>
      </c>
      <c r="C700" s="48" t="s">
        <v>20</v>
      </c>
      <c r="D700" s="48" t="s">
        <v>696</v>
      </c>
      <c r="E700" s="49">
        <v>84.847999999999999</v>
      </c>
      <c r="F700" s="49">
        <v>0.5</v>
      </c>
      <c r="G700" s="49">
        <v>85.347999999999999</v>
      </c>
      <c r="H700" s="49">
        <v>81.746987950000005</v>
      </c>
      <c r="I700" s="49">
        <v>1</v>
      </c>
      <c r="J700" s="49">
        <v>82.746987950000005</v>
      </c>
      <c r="K700" s="49">
        <v>75.150000000000006</v>
      </c>
      <c r="L700" s="49">
        <v>0</v>
      </c>
      <c r="M700" s="49">
        <f>K700+L700</f>
        <v>75.150000000000006</v>
      </c>
      <c r="N700" s="49">
        <f>G700*15%+J700*75%+M700*10%</f>
        <v>82.377440962500003</v>
      </c>
      <c r="O700" s="48">
        <v>42</v>
      </c>
      <c r="P700" s="48">
        <v>41</v>
      </c>
      <c r="Q700" s="48" t="s">
        <v>22</v>
      </c>
      <c r="R700" s="48" t="s">
        <v>958</v>
      </c>
    </row>
    <row r="701" spans="1:18" ht="27.95" customHeight="1">
      <c r="A701" s="48">
        <v>1901110048</v>
      </c>
      <c r="B701" s="48" t="s">
        <v>1016</v>
      </c>
      <c r="C701" s="48" t="s">
        <v>20</v>
      </c>
      <c r="D701" s="48" t="s">
        <v>696</v>
      </c>
      <c r="E701" s="49">
        <v>85.296000000000006</v>
      </c>
      <c r="F701" s="49">
        <v>1</v>
      </c>
      <c r="G701" s="49">
        <f>E701+F701</f>
        <v>86.296000000000006</v>
      </c>
      <c r="H701" s="49">
        <v>79.459770109999994</v>
      </c>
      <c r="I701" s="49">
        <v>1</v>
      </c>
      <c r="J701" s="49">
        <f>H701+I701</f>
        <v>80.459770109999994</v>
      </c>
      <c r="K701" s="49">
        <v>80.55</v>
      </c>
      <c r="L701" s="49">
        <v>0</v>
      </c>
      <c r="M701" s="49">
        <v>80.55</v>
      </c>
      <c r="N701" s="49">
        <v>81.344227582499997</v>
      </c>
      <c r="O701" s="48">
        <v>43</v>
      </c>
      <c r="P701" s="48">
        <v>45</v>
      </c>
      <c r="Q701" s="48" t="s">
        <v>22</v>
      </c>
      <c r="R701" s="48" t="s">
        <v>958</v>
      </c>
    </row>
    <row r="702" spans="1:18" ht="27.95" customHeight="1">
      <c r="A702" s="48">
        <v>1901110068</v>
      </c>
      <c r="B702" s="48" t="s">
        <v>1017</v>
      </c>
      <c r="C702" s="48" t="s">
        <v>20</v>
      </c>
      <c r="D702" s="48" t="s">
        <v>696</v>
      </c>
      <c r="E702" s="49">
        <v>84.56</v>
      </c>
      <c r="F702" s="49">
        <v>7</v>
      </c>
      <c r="G702" s="49">
        <f>E702+F702</f>
        <v>91.56</v>
      </c>
      <c r="H702" s="49">
        <v>80.747126429999994</v>
      </c>
      <c r="I702" s="49">
        <v>1.05</v>
      </c>
      <c r="J702" s="49">
        <f>H702+I702</f>
        <v>81.797126429999992</v>
      </c>
      <c r="K702" s="49">
        <v>77.55</v>
      </c>
      <c r="L702" s="49">
        <v>0</v>
      </c>
      <c r="M702" s="49">
        <v>77.55</v>
      </c>
      <c r="N702" s="49">
        <v>81.261844819999993</v>
      </c>
      <c r="O702" s="48">
        <v>44</v>
      </c>
      <c r="P702" s="48">
        <v>43</v>
      </c>
      <c r="Q702" s="48" t="s">
        <v>22</v>
      </c>
      <c r="R702" s="48" t="s">
        <v>958</v>
      </c>
    </row>
    <row r="703" spans="1:18" ht="27.95" customHeight="1">
      <c r="A703" s="48">
        <v>1901110075</v>
      </c>
      <c r="B703" s="48" t="s">
        <v>1018</v>
      </c>
      <c r="C703" s="48" t="s">
        <v>20</v>
      </c>
      <c r="D703" s="48" t="s">
        <v>696</v>
      </c>
      <c r="E703" s="49">
        <v>84.242000000000004</v>
      </c>
      <c r="F703" s="49">
        <v>6.5</v>
      </c>
      <c r="G703" s="49">
        <f>E703+F703</f>
        <v>90.742000000000004</v>
      </c>
      <c r="H703" s="49">
        <v>79.965517239999997</v>
      </c>
      <c r="I703" s="49">
        <v>0.05</v>
      </c>
      <c r="J703" s="49">
        <f>H703+I703</f>
        <v>80.015517239999994</v>
      </c>
      <c r="K703" s="49">
        <v>75.275000000000006</v>
      </c>
      <c r="L703" s="49">
        <v>0</v>
      </c>
      <c r="M703" s="49">
        <v>75.275000000000006</v>
      </c>
      <c r="N703" s="49">
        <v>81.195437929999997</v>
      </c>
      <c r="O703" s="48">
        <v>45</v>
      </c>
      <c r="P703" s="48">
        <v>44</v>
      </c>
      <c r="Q703" s="48" t="s">
        <v>22</v>
      </c>
      <c r="R703" s="48" t="s">
        <v>958</v>
      </c>
    </row>
    <row r="704" spans="1:18" ht="27.95" customHeight="1">
      <c r="A704" s="48" t="s">
        <v>1019</v>
      </c>
      <c r="B704" s="48" t="s">
        <v>1020</v>
      </c>
      <c r="C704" s="48" t="s">
        <v>20</v>
      </c>
      <c r="D704" s="48" t="s">
        <v>696</v>
      </c>
      <c r="E704" s="49">
        <v>83.528000000000006</v>
      </c>
      <c r="F704" s="49">
        <v>7.5</v>
      </c>
      <c r="G704" s="49">
        <v>91.027999999999992</v>
      </c>
      <c r="H704" s="49">
        <v>77.216867469999997</v>
      </c>
      <c r="I704" s="49">
        <v>1</v>
      </c>
      <c r="J704" s="49">
        <v>78.216867469999997</v>
      </c>
      <c r="K704" s="49">
        <v>84.35</v>
      </c>
      <c r="L704" s="49">
        <v>1.5</v>
      </c>
      <c r="M704" s="49">
        <f>K704+L704</f>
        <v>85.85</v>
      </c>
      <c r="N704" s="49">
        <f>G704*15%+J704*75%+M704*10%</f>
        <v>80.901850602499991</v>
      </c>
      <c r="O704" s="48">
        <v>46</v>
      </c>
      <c r="P704" s="48">
        <v>51</v>
      </c>
      <c r="Q704" s="48" t="s">
        <v>290</v>
      </c>
      <c r="R704" s="48" t="s">
        <v>958</v>
      </c>
    </row>
    <row r="705" spans="1:18" ht="27.95" customHeight="1">
      <c r="A705" s="48">
        <v>1901110079</v>
      </c>
      <c r="B705" s="48" t="s">
        <v>1021</v>
      </c>
      <c r="C705" s="48" t="s">
        <v>20</v>
      </c>
      <c r="D705" s="48" t="s">
        <v>696</v>
      </c>
      <c r="E705" s="49">
        <v>85.924999999999997</v>
      </c>
      <c r="F705" s="49">
        <v>8</v>
      </c>
      <c r="G705" s="49">
        <f>E705+F705</f>
        <v>93.924999999999997</v>
      </c>
      <c r="H705" s="49">
        <v>78.310344830000005</v>
      </c>
      <c r="I705" s="49">
        <v>0.05</v>
      </c>
      <c r="J705" s="49">
        <f>H705+I705</f>
        <v>78.360344830000003</v>
      </c>
      <c r="K705" s="49">
        <v>78.05</v>
      </c>
      <c r="L705" s="49">
        <v>0</v>
      </c>
      <c r="M705" s="49">
        <v>78.05</v>
      </c>
      <c r="N705" s="49">
        <v>80.596508622499996</v>
      </c>
      <c r="O705" s="48">
        <v>47</v>
      </c>
      <c r="P705" s="48">
        <v>47</v>
      </c>
      <c r="Q705" s="48" t="s">
        <v>290</v>
      </c>
      <c r="R705" s="48" t="s">
        <v>958</v>
      </c>
    </row>
    <row r="706" spans="1:18" ht="27.95" customHeight="1">
      <c r="A706" s="48" t="s">
        <v>1022</v>
      </c>
      <c r="B706" s="48" t="s">
        <v>1023</v>
      </c>
      <c r="C706" s="48" t="s">
        <v>20</v>
      </c>
      <c r="D706" s="48" t="s">
        <v>696</v>
      </c>
      <c r="E706" s="49">
        <v>84.5</v>
      </c>
      <c r="F706" s="49">
        <v>11.5</v>
      </c>
      <c r="G706" s="49">
        <v>96</v>
      </c>
      <c r="H706" s="49">
        <v>77.554216870000005</v>
      </c>
      <c r="I706" s="49">
        <v>0.05</v>
      </c>
      <c r="J706" s="49">
        <v>77.604216870000002</v>
      </c>
      <c r="K706" s="49">
        <v>76.25</v>
      </c>
      <c r="L706" s="49">
        <v>0</v>
      </c>
      <c r="M706" s="49">
        <f>K706+L706</f>
        <v>76.25</v>
      </c>
      <c r="N706" s="49">
        <f>G706*15%+J706*75%+M706*10%</f>
        <v>80.228162652500004</v>
      </c>
      <c r="O706" s="48">
        <v>48</v>
      </c>
      <c r="P706" s="48">
        <v>49</v>
      </c>
      <c r="Q706" s="48" t="s">
        <v>290</v>
      </c>
      <c r="R706" s="48" t="s">
        <v>958</v>
      </c>
    </row>
    <row r="707" spans="1:18" ht="27.95" customHeight="1">
      <c r="A707" s="48">
        <v>1901110050</v>
      </c>
      <c r="B707" s="48" t="s">
        <v>1024</v>
      </c>
      <c r="C707" s="48" t="s">
        <v>20</v>
      </c>
      <c r="D707" s="48" t="s">
        <v>696</v>
      </c>
      <c r="E707" s="49">
        <v>84.304000000000002</v>
      </c>
      <c r="F707" s="49">
        <v>1</v>
      </c>
      <c r="G707" s="49">
        <f>E707+F707</f>
        <v>85.304000000000002</v>
      </c>
      <c r="H707" s="49">
        <v>76.885057470000007</v>
      </c>
      <c r="I707" s="49">
        <v>2</v>
      </c>
      <c r="J707" s="49">
        <f>H707+I707</f>
        <v>78.885057470000007</v>
      </c>
      <c r="K707" s="49">
        <v>78</v>
      </c>
      <c r="L707" s="49">
        <v>0</v>
      </c>
      <c r="M707" s="49">
        <v>78</v>
      </c>
      <c r="N707" s="49">
        <v>79.759393102499999</v>
      </c>
      <c r="O707" s="48">
        <v>49</v>
      </c>
      <c r="P707" s="48">
        <v>52</v>
      </c>
      <c r="Q707" s="48" t="s">
        <v>290</v>
      </c>
      <c r="R707" s="48" t="s">
        <v>958</v>
      </c>
    </row>
    <row r="708" spans="1:18" ht="27.95" customHeight="1">
      <c r="A708" s="48">
        <v>1826041066</v>
      </c>
      <c r="B708" s="48" t="s">
        <v>1025</v>
      </c>
      <c r="C708" s="48" t="s">
        <v>20</v>
      </c>
      <c r="D708" s="48" t="s">
        <v>696</v>
      </c>
      <c r="E708" s="49">
        <v>84.424999999999997</v>
      </c>
      <c r="F708" s="49">
        <v>0.5</v>
      </c>
      <c r="G708" s="49">
        <f>E708+F708</f>
        <v>84.924999999999997</v>
      </c>
      <c r="H708" s="49">
        <v>78.574712640000001</v>
      </c>
      <c r="I708" s="49">
        <v>0</v>
      </c>
      <c r="J708" s="49">
        <f>H708+I708</f>
        <v>78.574712640000001</v>
      </c>
      <c r="K708" s="49">
        <v>74.45</v>
      </c>
      <c r="L708" s="49">
        <v>0</v>
      </c>
      <c r="M708" s="49">
        <v>74.45</v>
      </c>
      <c r="N708" s="49">
        <v>79.039784479999994</v>
      </c>
      <c r="O708" s="48">
        <v>50</v>
      </c>
      <c r="P708" s="48">
        <v>46</v>
      </c>
      <c r="Q708" s="48" t="s">
        <v>22</v>
      </c>
      <c r="R708" s="48" t="s">
        <v>958</v>
      </c>
    </row>
    <row r="709" spans="1:18" ht="27.95" customHeight="1">
      <c r="A709" s="48" t="s">
        <v>1026</v>
      </c>
      <c r="B709" s="48" t="s">
        <v>1027</v>
      </c>
      <c r="C709" s="48" t="s">
        <v>20</v>
      </c>
      <c r="D709" s="48" t="s">
        <v>696</v>
      </c>
      <c r="E709" s="49">
        <v>83.674999999999997</v>
      </c>
      <c r="F709" s="49">
        <v>0.5</v>
      </c>
      <c r="G709" s="49">
        <v>84.174999999999997</v>
      </c>
      <c r="H709" s="49">
        <v>77.771084340000002</v>
      </c>
      <c r="I709" s="49">
        <v>0.05</v>
      </c>
      <c r="J709" s="49">
        <v>77.821084339999999</v>
      </c>
      <c r="K709" s="49">
        <v>78.05</v>
      </c>
      <c r="L709" s="49">
        <v>0</v>
      </c>
      <c r="M709" s="49">
        <f>K709+L709</f>
        <v>78.05</v>
      </c>
      <c r="N709" s="49">
        <f>G709*15%+J709*75%+M709*10%</f>
        <v>78.797063255000012</v>
      </c>
      <c r="O709" s="48">
        <v>51</v>
      </c>
      <c r="P709" s="48">
        <v>48</v>
      </c>
      <c r="Q709" s="48" t="s">
        <v>290</v>
      </c>
      <c r="R709" s="48" t="s">
        <v>958</v>
      </c>
    </row>
    <row r="710" spans="1:18" ht="27.95" customHeight="1">
      <c r="A710" s="48" t="s">
        <v>1028</v>
      </c>
      <c r="B710" s="48" t="s">
        <v>1029</v>
      </c>
      <c r="C710" s="48" t="s">
        <v>20</v>
      </c>
      <c r="D710" s="48" t="s">
        <v>696</v>
      </c>
      <c r="E710" s="49">
        <v>84.84</v>
      </c>
      <c r="F710" s="49">
        <v>0.5</v>
      </c>
      <c r="G710" s="49">
        <v>85.34</v>
      </c>
      <c r="H710" s="49">
        <v>75.771084329999994</v>
      </c>
      <c r="I710" s="49">
        <v>1</v>
      </c>
      <c r="J710" s="49">
        <v>76.771084329999994</v>
      </c>
      <c r="K710" s="49">
        <v>81.099999999999994</v>
      </c>
      <c r="L710" s="49">
        <v>0</v>
      </c>
      <c r="M710" s="49">
        <f>K710+L710</f>
        <v>81.099999999999994</v>
      </c>
      <c r="N710" s="49">
        <f>G710*15%+J710*75%+M710*10%</f>
        <v>78.489313247499993</v>
      </c>
      <c r="O710" s="48">
        <v>52</v>
      </c>
      <c r="P710" s="48">
        <v>53</v>
      </c>
      <c r="Q710" s="48" t="s">
        <v>290</v>
      </c>
      <c r="R710" s="48" t="s">
        <v>958</v>
      </c>
    </row>
    <row r="711" spans="1:18" ht="27.95" customHeight="1">
      <c r="A711" s="48" t="s">
        <v>1030</v>
      </c>
      <c r="B711" s="48" t="s">
        <v>1031</v>
      </c>
      <c r="C711" s="48" t="s">
        <v>20</v>
      </c>
      <c r="D711" s="48" t="s">
        <v>696</v>
      </c>
      <c r="E711" s="49">
        <v>83.633333329999999</v>
      </c>
      <c r="F711" s="49">
        <v>0.5</v>
      </c>
      <c r="G711" s="49">
        <v>84.133333329999999</v>
      </c>
      <c r="H711" s="49">
        <v>77.409638549999997</v>
      </c>
      <c r="I711" s="49">
        <v>0</v>
      </c>
      <c r="J711" s="49">
        <v>77.409638549999997</v>
      </c>
      <c r="K711" s="49">
        <v>78</v>
      </c>
      <c r="L711" s="49">
        <v>0</v>
      </c>
      <c r="M711" s="49">
        <f>K711+L711</f>
        <v>78</v>
      </c>
      <c r="N711" s="49">
        <f>G711*15%+J711*75%+M711*10%</f>
        <v>78.477228911999987</v>
      </c>
      <c r="O711" s="48">
        <v>53</v>
      </c>
      <c r="P711" s="48">
        <v>50</v>
      </c>
      <c r="Q711" s="48" t="s">
        <v>22</v>
      </c>
      <c r="R711" s="48" t="s">
        <v>958</v>
      </c>
    </row>
    <row r="712" spans="1:18" ht="27.95" customHeight="1">
      <c r="A712" s="48" t="s">
        <v>1032</v>
      </c>
      <c r="B712" s="48" t="s">
        <v>1033</v>
      </c>
      <c r="C712" s="48" t="s">
        <v>20</v>
      </c>
      <c r="D712" s="48" t="s">
        <v>696</v>
      </c>
      <c r="E712" s="49">
        <v>83.343999999999994</v>
      </c>
      <c r="F712" s="49">
        <v>3.5</v>
      </c>
      <c r="G712" s="49">
        <v>86.843999999999994</v>
      </c>
      <c r="H712" s="49">
        <v>74.951807200000005</v>
      </c>
      <c r="I712" s="49">
        <v>1</v>
      </c>
      <c r="J712" s="49">
        <v>75.951807200000005</v>
      </c>
      <c r="K712" s="49">
        <v>75.900000000000006</v>
      </c>
      <c r="L712" s="49">
        <v>0</v>
      </c>
      <c r="M712" s="49">
        <f>K712+L712</f>
        <v>75.900000000000006</v>
      </c>
      <c r="N712" s="49">
        <f>G712*15%+J712*75%+M712*10%</f>
        <v>77.580455400000005</v>
      </c>
      <c r="O712" s="48">
        <v>54</v>
      </c>
      <c r="P712" s="48">
        <v>54</v>
      </c>
      <c r="Q712" s="48" t="s">
        <v>290</v>
      </c>
      <c r="R712" s="48" t="s">
        <v>958</v>
      </c>
    </row>
    <row r="713" spans="1:18" ht="27.95" customHeight="1">
      <c r="A713" s="48" t="s">
        <v>1034</v>
      </c>
      <c r="B713" s="48" t="s">
        <v>1035</v>
      </c>
      <c r="C713" s="48" t="s">
        <v>20</v>
      </c>
      <c r="D713" s="48" t="s">
        <v>696</v>
      </c>
      <c r="E713" s="49">
        <v>81.216666660000001</v>
      </c>
      <c r="F713" s="49">
        <v>0.5</v>
      </c>
      <c r="G713" s="49">
        <v>81.716666660000001</v>
      </c>
      <c r="H713" s="49">
        <v>74.518072290000006</v>
      </c>
      <c r="I713" s="49">
        <v>0</v>
      </c>
      <c r="J713" s="49">
        <v>75.518072290000006</v>
      </c>
      <c r="K713" s="49">
        <v>69.924999999999997</v>
      </c>
      <c r="L713" s="49">
        <v>0</v>
      </c>
      <c r="M713" s="49">
        <f>K713+L713</f>
        <v>69.924999999999997</v>
      </c>
      <c r="N713" s="49">
        <f>G713*15%+J713*75%+M713*10%</f>
        <v>75.888554216500012</v>
      </c>
      <c r="O713" s="48">
        <v>55</v>
      </c>
      <c r="P713" s="48">
        <v>55</v>
      </c>
      <c r="Q713" s="48" t="s">
        <v>22</v>
      </c>
      <c r="R713" s="48" t="s">
        <v>958</v>
      </c>
    </row>
    <row r="714" spans="1:18" ht="27.95" customHeight="1">
      <c r="A714" s="48">
        <v>1901110076</v>
      </c>
      <c r="B714" s="48" t="s">
        <v>1036</v>
      </c>
      <c r="C714" s="48" t="s">
        <v>20</v>
      </c>
      <c r="D714" s="48" t="s">
        <v>696</v>
      </c>
      <c r="E714" s="49">
        <v>84.575000000000003</v>
      </c>
      <c r="F714" s="49">
        <v>3</v>
      </c>
      <c r="G714" s="49">
        <f>E714+F714</f>
        <v>87.575000000000003</v>
      </c>
      <c r="H714" s="49">
        <v>70.47126437</v>
      </c>
      <c r="I714" s="49">
        <v>2</v>
      </c>
      <c r="J714" s="49">
        <f>H714+I714</f>
        <v>72.47126437</v>
      </c>
      <c r="K714" s="49">
        <v>78.125</v>
      </c>
      <c r="L714" s="49">
        <v>0</v>
      </c>
      <c r="M714" s="49">
        <v>78.125</v>
      </c>
      <c r="N714" s="49">
        <v>75.152198277500005</v>
      </c>
      <c r="O714" s="48">
        <v>56</v>
      </c>
      <c r="P714" s="48">
        <v>56</v>
      </c>
      <c r="Q714" s="48" t="s">
        <v>290</v>
      </c>
      <c r="R714" s="48" t="s">
        <v>958</v>
      </c>
    </row>
    <row r="715" spans="1:18" ht="27.95" customHeight="1">
      <c r="A715" s="48"/>
      <c r="B715" s="48"/>
      <c r="C715" s="48"/>
      <c r="D715" s="48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8"/>
      <c r="P715" s="48"/>
      <c r="Q715" s="48"/>
      <c r="R715" s="48"/>
    </row>
    <row r="716" spans="1:18" ht="27.95" customHeight="1">
      <c r="A716" s="48">
        <v>1901110087</v>
      </c>
      <c r="B716" s="48" t="s">
        <v>1037</v>
      </c>
      <c r="C716" s="48" t="s">
        <v>20</v>
      </c>
      <c r="D716" s="48" t="s">
        <v>696</v>
      </c>
      <c r="E716" s="49">
        <v>84.552000000000007</v>
      </c>
      <c r="F716" s="49">
        <v>9.5</v>
      </c>
      <c r="G716" s="49">
        <f>E716+F716</f>
        <v>94.052000000000007</v>
      </c>
      <c r="H716" s="49">
        <v>88.719101123595493</v>
      </c>
      <c r="I716" s="49">
        <v>2.2875000000000001</v>
      </c>
      <c r="J716" s="49">
        <f t="shared" ref="J716:J751" si="52">H716+I716</f>
        <v>91.006601123595487</v>
      </c>
      <c r="K716" s="49">
        <v>93.6</v>
      </c>
      <c r="L716" s="49">
        <v>0</v>
      </c>
      <c r="M716" s="49">
        <v>93.6</v>
      </c>
      <c r="N716" s="49">
        <f t="shared" ref="N716:N751" si="53">G716*0.15+J716*0.75+K716*0.1</f>
        <v>91.722750842696612</v>
      </c>
      <c r="O716" s="48">
        <v>1</v>
      </c>
      <c r="P716" s="48">
        <v>1</v>
      </c>
      <c r="Q716" s="48" t="s">
        <v>22</v>
      </c>
      <c r="R716" s="48">
        <v>36</v>
      </c>
    </row>
    <row r="717" spans="1:18" ht="27.95" customHeight="1">
      <c r="A717" s="48">
        <v>1901110090</v>
      </c>
      <c r="B717" s="48" t="s">
        <v>1038</v>
      </c>
      <c r="C717" s="48" t="s">
        <v>20</v>
      </c>
      <c r="D717" s="48" t="s">
        <v>696</v>
      </c>
      <c r="E717" s="49">
        <v>84.584000000000003</v>
      </c>
      <c r="F717" s="49">
        <v>11.5</v>
      </c>
      <c r="G717" s="49">
        <f t="shared" ref="G717:G751" si="54">E717+F717</f>
        <v>96.084000000000003</v>
      </c>
      <c r="H717" s="49">
        <v>85.797752808988804</v>
      </c>
      <c r="I717" s="49">
        <v>3.2071429</v>
      </c>
      <c r="J717" s="49">
        <f t="shared" si="52"/>
        <v>89.004895708988798</v>
      </c>
      <c r="K717" s="49">
        <v>88.55</v>
      </c>
      <c r="L717" s="49">
        <v>0</v>
      </c>
      <c r="M717" s="49">
        <v>88.55</v>
      </c>
      <c r="N717" s="49">
        <f t="shared" si="53"/>
        <v>90.021271781741603</v>
      </c>
      <c r="O717" s="48">
        <v>2</v>
      </c>
      <c r="P717" s="48">
        <v>4</v>
      </c>
      <c r="Q717" s="48" t="s">
        <v>22</v>
      </c>
      <c r="R717" s="48">
        <v>36</v>
      </c>
    </row>
    <row r="718" spans="1:18" ht="27.95" customHeight="1">
      <c r="A718" s="48">
        <v>1901110084</v>
      </c>
      <c r="B718" s="48" t="s">
        <v>1039</v>
      </c>
      <c r="C718" s="48" t="s">
        <v>20</v>
      </c>
      <c r="D718" s="48" t="s">
        <v>696</v>
      </c>
      <c r="E718" s="49">
        <v>84.495999999999995</v>
      </c>
      <c r="F718" s="49">
        <v>5.25</v>
      </c>
      <c r="G718" s="49">
        <f t="shared" si="54"/>
        <v>89.745999999999995</v>
      </c>
      <c r="H718" s="49">
        <v>87.280898876404507</v>
      </c>
      <c r="I718" s="49">
        <v>2</v>
      </c>
      <c r="J718" s="49">
        <f t="shared" si="52"/>
        <v>89.280898876404507</v>
      </c>
      <c r="K718" s="49">
        <v>84.8</v>
      </c>
      <c r="L718" s="49">
        <v>0</v>
      </c>
      <c r="M718" s="49">
        <v>84.8</v>
      </c>
      <c r="N718" s="49">
        <f t="shared" si="53"/>
        <v>88.902574157303377</v>
      </c>
      <c r="O718" s="48">
        <v>3</v>
      </c>
      <c r="P718" s="48">
        <v>3</v>
      </c>
      <c r="Q718" s="48" t="s">
        <v>22</v>
      </c>
      <c r="R718" s="48">
        <v>36</v>
      </c>
    </row>
    <row r="719" spans="1:18" ht="27.95" customHeight="1">
      <c r="A719" s="48">
        <v>1901110116</v>
      </c>
      <c r="B719" s="48" t="s">
        <v>1040</v>
      </c>
      <c r="C719" s="48" t="s">
        <v>20</v>
      </c>
      <c r="D719" s="48" t="s">
        <v>696</v>
      </c>
      <c r="E719" s="49">
        <v>83.768000000000001</v>
      </c>
      <c r="F719" s="49">
        <v>1.5</v>
      </c>
      <c r="G719" s="49">
        <f t="shared" si="54"/>
        <v>85.268000000000001</v>
      </c>
      <c r="H719" s="49">
        <v>87.820224719101105</v>
      </c>
      <c r="I719" s="49">
        <v>2</v>
      </c>
      <c r="J719" s="49">
        <f t="shared" si="52"/>
        <v>89.820224719101105</v>
      </c>
      <c r="K719" s="49">
        <v>80.150000000000006</v>
      </c>
      <c r="L719" s="49">
        <v>0</v>
      </c>
      <c r="M719" s="49">
        <v>80.150000000000006</v>
      </c>
      <c r="N719" s="49">
        <f t="shared" si="53"/>
        <v>88.170368539325821</v>
      </c>
      <c r="O719" s="48">
        <v>4</v>
      </c>
      <c r="P719" s="48">
        <v>2</v>
      </c>
      <c r="Q719" s="48" t="s">
        <v>22</v>
      </c>
      <c r="R719" s="48">
        <v>36</v>
      </c>
    </row>
    <row r="720" spans="1:18" ht="27.95" customHeight="1">
      <c r="A720" s="48">
        <v>1934110391</v>
      </c>
      <c r="B720" s="48" t="s">
        <v>1041</v>
      </c>
      <c r="C720" s="48" t="s">
        <v>20</v>
      </c>
      <c r="D720" s="48" t="s">
        <v>696</v>
      </c>
      <c r="E720" s="49">
        <v>85.5</v>
      </c>
      <c r="F720" s="49">
        <v>2.5</v>
      </c>
      <c r="G720" s="49">
        <f t="shared" si="54"/>
        <v>88</v>
      </c>
      <c r="H720" s="49">
        <v>84.453608250000002</v>
      </c>
      <c r="I720" s="49">
        <v>3</v>
      </c>
      <c r="J720" s="49">
        <f t="shared" si="52"/>
        <v>87.453608250000002</v>
      </c>
      <c r="K720" s="49">
        <v>90.2</v>
      </c>
      <c r="L720" s="49">
        <v>0</v>
      </c>
      <c r="M720" s="49">
        <v>90.2</v>
      </c>
      <c r="N720" s="49">
        <f t="shared" si="53"/>
        <v>87.8102061875</v>
      </c>
      <c r="O720" s="48">
        <v>5</v>
      </c>
      <c r="P720" s="48">
        <v>8</v>
      </c>
      <c r="Q720" s="48" t="s">
        <v>22</v>
      </c>
      <c r="R720" s="48">
        <v>36</v>
      </c>
    </row>
    <row r="721" spans="1:18" ht="27.95" customHeight="1">
      <c r="A721" s="48">
        <v>1901110102</v>
      </c>
      <c r="B721" s="48" t="s">
        <v>1042</v>
      </c>
      <c r="C721" s="48" t="s">
        <v>20</v>
      </c>
      <c r="D721" s="48" t="s">
        <v>696</v>
      </c>
      <c r="E721" s="49">
        <v>84.266666670000006</v>
      </c>
      <c r="F721" s="49">
        <v>3.5</v>
      </c>
      <c r="G721" s="49">
        <f t="shared" si="54"/>
        <v>87.766666670000006</v>
      </c>
      <c r="H721" s="49">
        <v>85.235955056179805</v>
      </c>
      <c r="I721" s="49">
        <v>2</v>
      </c>
      <c r="J721" s="49">
        <f t="shared" si="52"/>
        <v>87.235955056179805</v>
      </c>
      <c r="K721" s="49">
        <v>91.25</v>
      </c>
      <c r="L721" s="49">
        <v>0</v>
      </c>
      <c r="M721" s="49">
        <v>91.25</v>
      </c>
      <c r="N721" s="49">
        <f t="shared" si="53"/>
        <v>87.716966292634851</v>
      </c>
      <c r="O721" s="48">
        <v>6</v>
      </c>
      <c r="P721" s="48">
        <v>7</v>
      </c>
      <c r="Q721" s="48" t="s">
        <v>22</v>
      </c>
      <c r="R721" s="48">
        <v>36</v>
      </c>
    </row>
    <row r="722" spans="1:18" ht="27.95" customHeight="1">
      <c r="A722" s="48">
        <v>1901110093</v>
      </c>
      <c r="B722" s="48" t="s">
        <v>1043</v>
      </c>
      <c r="C722" s="48" t="s">
        <v>20</v>
      </c>
      <c r="D722" s="48" t="s">
        <v>696</v>
      </c>
      <c r="E722" s="49">
        <v>82.872</v>
      </c>
      <c r="F722" s="49">
        <v>0</v>
      </c>
      <c r="G722" s="49">
        <f t="shared" si="54"/>
        <v>82.872</v>
      </c>
      <c r="H722" s="49">
        <v>85.752808988764002</v>
      </c>
      <c r="I722" s="49">
        <v>2.5</v>
      </c>
      <c r="J722" s="49">
        <f t="shared" si="52"/>
        <v>88.252808988764002</v>
      </c>
      <c r="K722" s="49">
        <v>89.3</v>
      </c>
      <c r="L722" s="49">
        <v>0</v>
      </c>
      <c r="M722" s="49">
        <v>89.3</v>
      </c>
      <c r="N722" s="49">
        <f t="shared" si="53"/>
        <v>87.550406741572999</v>
      </c>
      <c r="O722" s="48">
        <v>7</v>
      </c>
      <c r="P722" s="48">
        <v>5</v>
      </c>
      <c r="Q722" s="48" t="s">
        <v>22</v>
      </c>
      <c r="R722" s="48">
        <v>36</v>
      </c>
    </row>
    <row r="723" spans="1:18" ht="27.95" customHeight="1">
      <c r="A723" s="48">
        <v>1901110104</v>
      </c>
      <c r="B723" s="48" t="s">
        <v>1044</v>
      </c>
      <c r="C723" s="48" t="s">
        <v>20</v>
      </c>
      <c r="D723" s="48" t="s">
        <v>696</v>
      </c>
      <c r="E723" s="49">
        <v>84.352000000000004</v>
      </c>
      <c r="F723" s="49">
        <v>13</v>
      </c>
      <c r="G723" s="49">
        <f t="shared" si="54"/>
        <v>97.352000000000004</v>
      </c>
      <c r="H723" s="49">
        <v>84.157303370786494</v>
      </c>
      <c r="I723" s="49">
        <v>1.75</v>
      </c>
      <c r="J723" s="49">
        <f t="shared" si="52"/>
        <v>85.907303370786494</v>
      </c>
      <c r="K723" s="49">
        <v>82.875</v>
      </c>
      <c r="L723" s="49">
        <v>0</v>
      </c>
      <c r="M723" s="49">
        <v>82.875</v>
      </c>
      <c r="N723" s="49">
        <f t="shared" si="53"/>
        <v>87.320777528089863</v>
      </c>
      <c r="O723" s="48">
        <v>8</v>
      </c>
      <c r="P723" s="48">
        <v>10</v>
      </c>
      <c r="Q723" s="48" t="s">
        <v>22</v>
      </c>
      <c r="R723" s="48">
        <v>36</v>
      </c>
    </row>
    <row r="724" spans="1:18" ht="27.95" customHeight="1">
      <c r="A724" s="48">
        <v>1901110001</v>
      </c>
      <c r="B724" s="48" t="s">
        <v>1045</v>
      </c>
      <c r="C724" s="48" t="s">
        <v>20</v>
      </c>
      <c r="D724" s="48" t="s">
        <v>696</v>
      </c>
      <c r="E724" s="49">
        <v>84.826086959999998</v>
      </c>
      <c r="F724" s="49">
        <v>1</v>
      </c>
      <c r="G724" s="49">
        <f t="shared" si="54"/>
        <v>85.826086959999998</v>
      </c>
      <c r="H724" s="49">
        <v>85.595505617977494</v>
      </c>
      <c r="I724" s="49">
        <v>2</v>
      </c>
      <c r="J724" s="49">
        <f t="shared" si="52"/>
        <v>87.595505617977494</v>
      </c>
      <c r="K724" s="49">
        <v>83.15</v>
      </c>
      <c r="L724" s="49">
        <v>0</v>
      </c>
      <c r="M724" s="49">
        <v>83.15</v>
      </c>
      <c r="N724" s="49">
        <f t="shared" si="53"/>
        <v>86.885542257483124</v>
      </c>
      <c r="O724" s="48">
        <v>9</v>
      </c>
      <c r="P724" s="48">
        <v>6</v>
      </c>
      <c r="Q724" s="48" t="s">
        <v>22</v>
      </c>
      <c r="R724" s="48">
        <v>36</v>
      </c>
    </row>
    <row r="725" spans="1:18" ht="27.95" customHeight="1">
      <c r="A725" s="48">
        <v>1901110096</v>
      </c>
      <c r="B725" s="48" t="s">
        <v>1046</v>
      </c>
      <c r="C725" s="48" t="s">
        <v>20</v>
      </c>
      <c r="D725" s="48" t="s">
        <v>696</v>
      </c>
      <c r="E725" s="49">
        <v>84.248000000000005</v>
      </c>
      <c r="F725" s="49">
        <v>6.5</v>
      </c>
      <c r="G725" s="49">
        <f t="shared" si="54"/>
        <v>90.748000000000005</v>
      </c>
      <c r="H725" s="49">
        <v>83.438202247191001</v>
      </c>
      <c r="I725" s="49">
        <v>2</v>
      </c>
      <c r="J725" s="49">
        <f t="shared" si="52"/>
        <v>85.438202247191001</v>
      </c>
      <c r="K725" s="49">
        <v>85.1</v>
      </c>
      <c r="L725" s="49">
        <v>0</v>
      </c>
      <c r="M725" s="49">
        <v>85.1</v>
      </c>
      <c r="N725" s="49">
        <f t="shared" si="53"/>
        <v>86.20085168539326</v>
      </c>
      <c r="O725" s="48">
        <v>10</v>
      </c>
      <c r="P725" s="48">
        <v>12</v>
      </c>
      <c r="Q725" s="48" t="s">
        <v>22</v>
      </c>
      <c r="R725" s="48">
        <v>36</v>
      </c>
    </row>
    <row r="726" spans="1:18" ht="27.95" customHeight="1">
      <c r="A726" s="48">
        <v>1901110081</v>
      </c>
      <c r="B726" s="48" t="s">
        <v>1047</v>
      </c>
      <c r="C726" s="48" t="s">
        <v>20</v>
      </c>
      <c r="D726" s="48" t="s">
        <v>696</v>
      </c>
      <c r="E726" s="49">
        <v>84.751999999999995</v>
      </c>
      <c r="F726" s="49">
        <v>0</v>
      </c>
      <c r="G726" s="49">
        <f t="shared" si="54"/>
        <v>84.751999999999995</v>
      </c>
      <c r="H726" s="49">
        <v>83.595505617977494</v>
      </c>
      <c r="I726" s="49">
        <v>3</v>
      </c>
      <c r="J726" s="49">
        <f t="shared" si="52"/>
        <v>86.595505617977494</v>
      </c>
      <c r="K726" s="49">
        <v>81.5</v>
      </c>
      <c r="L726" s="49">
        <v>0</v>
      </c>
      <c r="M726" s="49">
        <v>81.5</v>
      </c>
      <c r="N726" s="49">
        <f t="shared" si="53"/>
        <v>85.809429213483128</v>
      </c>
      <c r="O726" s="48">
        <v>11</v>
      </c>
      <c r="P726" s="48">
        <v>11</v>
      </c>
      <c r="Q726" s="48" t="s">
        <v>22</v>
      </c>
      <c r="R726" s="48">
        <v>36</v>
      </c>
    </row>
    <row r="727" spans="1:18" ht="27.95" customHeight="1">
      <c r="A727" s="48">
        <v>1901110088</v>
      </c>
      <c r="B727" s="48" t="s">
        <v>1048</v>
      </c>
      <c r="C727" s="48" t="s">
        <v>20</v>
      </c>
      <c r="D727" s="48" t="s">
        <v>696</v>
      </c>
      <c r="E727" s="49">
        <v>84.096000000000004</v>
      </c>
      <c r="F727" s="49">
        <v>0</v>
      </c>
      <c r="G727" s="49">
        <f t="shared" si="54"/>
        <v>84.096000000000004</v>
      </c>
      <c r="H727" s="49">
        <v>84.337078651685403</v>
      </c>
      <c r="I727" s="49">
        <v>2</v>
      </c>
      <c r="J727" s="49">
        <f t="shared" si="52"/>
        <v>86.337078651685403</v>
      </c>
      <c r="K727" s="49">
        <v>83.825000000000003</v>
      </c>
      <c r="L727" s="49">
        <v>0</v>
      </c>
      <c r="M727" s="49">
        <v>83.825000000000003</v>
      </c>
      <c r="N727" s="49">
        <f t="shared" si="53"/>
        <v>85.74970898876407</v>
      </c>
      <c r="O727" s="48">
        <v>12</v>
      </c>
      <c r="P727" s="48">
        <v>9</v>
      </c>
      <c r="Q727" s="48" t="s">
        <v>22</v>
      </c>
      <c r="R727" s="48">
        <v>36</v>
      </c>
    </row>
    <row r="728" spans="1:18" ht="27.95" customHeight="1">
      <c r="A728" s="48">
        <v>1901110083</v>
      </c>
      <c r="B728" s="48" t="s">
        <v>1049</v>
      </c>
      <c r="C728" s="48" t="s">
        <v>20</v>
      </c>
      <c r="D728" s="48" t="s">
        <v>696</v>
      </c>
      <c r="E728" s="49">
        <v>84.695999999999998</v>
      </c>
      <c r="F728" s="49">
        <v>0</v>
      </c>
      <c r="G728" s="49">
        <f t="shared" si="54"/>
        <v>84.695999999999998</v>
      </c>
      <c r="H728" s="49">
        <v>82.741573033707894</v>
      </c>
      <c r="I728" s="49">
        <v>3</v>
      </c>
      <c r="J728" s="49">
        <f t="shared" si="52"/>
        <v>85.741573033707894</v>
      </c>
      <c r="K728" s="49">
        <v>83.4</v>
      </c>
      <c r="L728" s="49">
        <v>0</v>
      </c>
      <c r="M728" s="49">
        <v>83.4</v>
      </c>
      <c r="N728" s="49">
        <f t="shared" si="53"/>
        <v>85.35057977528092</v>
      </c>
      <c r="O728" s="48">
        <v>13</v>
      </c>
      <c r="P728" s="48">
        <v>16</v>
      </c>
      <c r="Q728" s="48" t="s">
        <v>22</v>
      </c>
      <c r="R728" s="48">
        <v>36</v>
      </c>
    </row>
    <row r="729" spans="1:18" ht="27.95" customHeight="1">
      <c r="A729" s="48">
        <v>1901110066</v>
      </c>
      <c r="B729" s="48" t="s">
        <v>1050</v>
      </c>
      <c r="C729" s="48" t="s">
        <v>20</v>
      </c>
      <c r="D729" s="48" t="s">
        <v>696</v>
      </c>
      <c r="E729" s="49">
        <v>84.683333329999996</v>
      </c>
      <c r="F729" s="49">
        <v>2</v>
      </c>
      <c r="G729" s="49">
        <f t="shared" si="54"/>
        <v>86.683333329999996</v>
      </c>
      <c r="H729" s="49">
        <v>82.010989010000003</v>
      </c>
      <c r="I729" s="49">
        <v>3.375</v>
      </c>
      <c r="J729" s="49">
        <f t="shared" si="52"/>
        <v>85.385989010000003</v>
      </c>
      <c r="K729" s="49">
        <v>82.05</v>
      </c>
      <c r="L729" s="49">
        <v>0</v>
      </c>
      <c r="M729" s="49">
        <v>82.05</v>
      </c>
      <c r="N729" s="49">
        <f t="shared" si="53"/>
        <v>85.246991757000004</v>
      </c>
      <c r="O729" s="48">
        <v>14</v>
      </c>
      <c r="P729" s="48">
        <v>19</v>
      </c>
      <c r="Q729" s="48" t="s">
        <v>22</v>
      </c>
      <c r="R729" s="48">
        <v>36</v>
      </c>
    </row>
    <row r="730" spans="1:18" ht="27.95" customHeight="1">
      <c r="A730" s="48">
        <v>1901110105</v>
      </c>
      <c r="B730" s="48" t="s">
        <v>1051</v>
      </c>
      <c r="C730" s="48" t="s">
        <v>20</v>
      </c>
      <c r="D730" s="48" t="s">
        <v>696</v>
      </c>
      <c r="E730" s="49">
        <v>84.272000000000006</v>
      </c>
      <c r="F730" s="49">
        <v>2.5</v>
      </c>
      <c r="G730" s="49">
        <f t="shared" si="54"/>
        <v>86.772000000000006</v>
      </c>
      <c r="H730" s="49">
        <v>83.191011235955102</v>
      </c>
      <c r="I730" s="49">
        <v>2</v>
      </c>
      <c r="J730" s="49">
        <f t="shared" si="52"/>
        <v>85.191011235955102</v>
      </c>
      <c r="K730" s="49">
        <v>82.8</v>
      </c>
      <c r="L730" s="49">
        <v>0</v>
      </c>
      <c r="M730" s="49">
        <v>82.8</v>
      </c>
      <c r="N730" s="49">
        <f t="shared" si="53"/>
        <v>85.189058426966326</v>
      </c>
      <c r="O730" s="48">
        <v>15</v>
      </c>
      <c r="P730" s="48">
        <v>13</v>
      </c>
      <c r="Q730" s="48" t="s">
        <v>22</v>
      </c>
      <c r="R730" s="48">
        <v>36</v>
      </c>
    </row>
    <row r="731" spans="1:18" ht="27.95" customHeight="1">
      <c r="A731" s="48">
        <v>1901110082</v>
      </c>
      <c r="B731" s="48" t="s">
        <v>1052</v>
      </c>
      <c r="C731" s="48" t="s">
        <v>20</v>
      </c>
      <c r="D731" s="48" t="s">
        <v>696</v>
      </c>
      <c r="E731" s="49">
        <v>84.808000000000007</v>
      </c>
      <c r="F731" s="49">
        <v>0.5</v>
      </c>
      <c r="G731" s="49">
        <f t="shared" si="54"/>
        <v>85.308000000000007</v>
      </c>
      <c r="H731" s="49">
        <v>83.101123595505598</v>
      </c>
      <c r="I731" s="49">
        <v>2</v>
      </c>
      <c r="J731" s="49">
        <f t="shared" si="52"/>
        <v>85.101123595505598</v>
      </c>
      <c r="K731" s="49">
        <v>80</v>
      </c>
      <c r="L731" s="49">
        <v>0</v>
      </c>
      <c r="M731" s="49">
        <v>80</v>
      </c>
      <c r="N731" s="49">
        <f t="shared" si="53"/>
        <v>84.622042696629194</v>
      </c>
      <c r="O731" s="48">
        <v>16</v>
      </c>
      <c r="P731" s="48">
        <v>14</v>
      </c>
      <c r="Q731" s="48" t="s">
        <v>22</v>
      </c>
      <c r="R731" s="48">
        <v>36</v>
      </c>
    </row>
    <row r="732" spans="1:18" ht="27.95" customHeight="1">
      <c r="A732" s="48">
        <v>19011100106</v>
      </c>
      <c r="B732" s="48" t="s">
        <v>1053</v>
      </c>
      <c r="C732" s="48" t="s">
        <v>20</v>
      </c>
      <c r="D732" s="48" t="s">
        <v>696</v>
      </c>
      <c r="E732" s="49">
        <v>84.552000000000007</v>
      </c>
      <c r="F732" s="49">
        <v>0.5</v>
      </c>
      <c r="G732" s="49">
        <f t="shared" si="54"/>
        <v>85.052000000000007</v>
      </c>
      <c r="H732" s="49">
        <v>82.606741573033702</v>
      </c>
      <c r="I732" s="49">
        <v>2</v>
      </c>
      <c r="J732" s="49">
        <f t="shared" si="52"/>
        <v>84.606741573033702</v>
      </c>
      <c r="K732" s="49">
        <v>80.75</v>
      </c>
      <c r="L732" s="49">
        <v>0</v>
      </c>
      <c r="M732" s="49">
        <v>80.75</v>
      </c>
      <c r="N732" s="49">
        <f t="shared" si="53"/>
        <v>84.287856179775275</v>
      </c>
      <c r="O732" s="48">
        <v>17</v>
      </c>
      <c r="P732" s="48">
        <v>18</v>
      </c>
      <c r="Q732" s="48" t="s">
        <v>22</v>
      </c>
      <c r="R732" s="48">
        <v>36</v>
      </c>
    </row>
    <row r="733" spans="1:18" ht="27.95" customHeight="1">
      <c r="A733" s="48">
        <v>1901110108</v>
      </c>
      <c r="B733" s="48" t="s">
        <v>1054</v>
      </c>
      <c r="C733" s="48" t="s">
        <v>20</v>
      </c>
      <c r="D733" s="48" t="s">
        <v>696</v>
      </c>
      <c r="E733" s="49">
        <v>84.816000000000003</v>
      </c>
      <c r="F733" s="49">
        <v>0</v>
      </c>
      <c r="G733" s="49">
        <f t="shared" si="54"/>
        <v>84.816000000000003</v>
      </c>
      <c r="H733" s="49">
        <v>80.808988764044898</v>
      </c>
      <c r="I733" s="49">
        <v>3</v>
      </c>
      <c r="J733" s="49">
        <f t="shared" si="52"/>
        <v>83.808988764044898</v>
      </c>
      <c r="K733" s="49">
        <v>81.349999999999994</v>
      </c>
      <c r="L733" s="49">
        <v>0</v>
      </c>
      <c r="M733" s="49">
        <v>81.349999999999994</v>
      </c>
      <c r="N733" s="49">
        <f t="shared" si="53"/>
        <v>83.714141573033672</v>
      </c>
      <c r="O733" s="48">
        <v>18</v>
      </c>
      <c r="P733" s="48">
        <v>22</v>
      </c>
      <c r="Q733" s="48" t="s">
        <v>22</v>
      </c>
      <c r="R733" s="48">
        <v>36</v>
      </c>
    </row>
    <row r="734" spans="1:18" ht="27.95" customHeight="1">
      <c r="A734" s="48">
        <v>1901110091</v>
      </c>
      <c r="B734" s="48" t="s">
        <v>1055</v>
      </c>
      <c r="C734" s="48" t="s">
        <v>20</v>
      </c>
      <c r="D734" s="48" t="s">
        <v>696</v>
      </c>
      <c r="E734" s="49">
        <v>84.432000000000002</v>
      </c>
      <c r="F734" s="49">
        <v>0.5</v>
      </c>
      <c r="G734" s="49">
        <f t="shared" si="54"/>
        <v>84.932000000000002</v>
      </c>
      <c r="H734" s="49">
        <v>82.988764044943807</v>
      </c>
      <c r="I734" s="49">
        <v>1</v>
      </c>
      <c r="J734" s="49">
        <f t="shared" si="52"/>
        <v>83.988764044943807</v>
      </c>
      <c r="K734" s="49">
        <v>77</v>
      </c>
      <c r="L734" s="49">
        <v>0</v>
      </c>
      <c r="M734" s="49">
        <v>77</v>
      </c>
      <c r="N734" s="49">
        <f t="shared" si="53"/>
        <v>83.431373033707857</v>
      </c>
      <c r="O734" s="48">
        <v>19</v>
      </c>
      <c r="P734" s="48">
        <v>15</v>
      </c>
      <c r="Q734" s="48" t="s">
        <v>22</v>
      </c>
      <c r="R734" s="48">
        <v>36</v>
      </c>
    </row>
    <row r="735" spans="1:18" ht="27.95" customHeight="1">
      <c r="A735" s="48">
        <v>1901110086</v>
      </c>
      <c r="B735" s="48" t="s">
        <v>1056</v>
      </c>
      <c r="C735" s="48" t="s">
        <v>20</v>
      </c>
      <c r="D735" s="48" t="s">
        <v>696</v>
      </c>
      <c r="E735" s="49">
        <v>83.424000000000007</v>
      </c>
      <c r="F735" s="49">
        <v>8.5</v>
      </c>
      <c r="G735" s="49">
        <f t="shared" si="54"/>
        <v>91.924000000000007</v>
      </c>
      <c r="H735" s="49">
        <v>79.955056179775298</v>
      </c>
      <c r="I735" s="49">
        <v>1</v>
      </c>
      <c r="J735" s="49">
        <f t="shared" si="52"/>
        <v>80.955056179775298</v>
      </c>
      <c r="K735" s="49">
        <v>84.4</v>
      </c>
      <c r="L735" s="49">
        <v>0</v>
      </c>
      <c r="M735" s="49">
        <v>84.4</v>
      </c>
      <c r="N735" s="49">
        <f t="shared" si="53"/>
        <v>82.944892134831477</v>
      </c>
      <c r="O735" s="48">
        <v>20</v>
      </c>
      <c r="P735" s="48">
        <v>24</v>
      </c>
      <c r="Q735" s="48" t="s">
        <v>22</v>
      </c>
      <c r="R735" s="48">
        <v>36</v>
      </c>
    </row>
    <row r="736" spans="1:18" ht="27.95" customHeight="1">
      <c r="A736" s="48">
        <v>1901110013</v>
      </c>
      <c r="B736" s="48" t="s">
        <v>1057</v>
      </c>
      <c r="C736" s="48" t="s">
        <v>20</v>
      </c>
      <c r="D736" s="48" t="s">
        <v>696</v>
      </c>
      <c r="E736" s="49">
        <v>84.072000000000003</v>
      </c>
      <c r="F736" s="49">
        <v>0.5</v>
      </c>
      <c r="G736" s="49">
        <f t="shared" si="54"/>
        <v>84.572000000000003</v>
      </c>
      <c r="H736" s="49">
        <v>80.396039603960403</v>
      </c>
      <c r="I736" s="49">
        <v>3</v>
      </c>
      <c r="J736" s="49">
        <f t="shared" si="52"/>
        <v>83.396039603960403</v>
      </c>
      <c r="K736" s="49">
        <v>76.3</v>
      </c>
      <c r="L736" s="49">
        <v>0</v>
      </c>
      <c r="M736" s="49">
        <v>76.3</v>
      </c>
      <c r="N736" s="49">
        <f t="shared" si="53"/>
        <v>82.862829702970302</v>
      </c>
      <c r="O736" s="48">
        <v>21</v>
      </c>
      <c r="P736" s="48">
        <v>23</v>
      </c>
      <c r="Q736" s="48" t="s">
        <v>22</v>
      </c>
      <c r="R736" s="48">
        <v>36</v>
      </c>
    </row>
    <row r="737" spans="1:18" ht="27.95" customHeight="1">
      <c r="A737" s="48">
        <v>1901110117</v>
      </c>
      <c r="B737" s="48" t="s">
        <v>1058</v>
      </c>
      <c r="C737" s="48" t="s">
        <v>20</v>
      </c>
      <c r="D737" s="48" t="s">
        <v>696</v>
      </c>
      <c r="E737" s="49">
        <v>83.664000000000001</v>
      </c>
      <c r="F737" s="49">
        <v>0.5</v>
      </c>
      <c r="G737" s="49">
        <f t="shared" si="54"/>
        <v>84.164000000000001</v>
      </c>
      <c r="H737" s="49">
        <v>82.719101123595493</v>
      </c>
      <c r="I737" s="49">
        <v>1</v>
      </c>
      <c r="J737" s="49">
        <f t="shared" si="52"/>
        <v>83.719101123595493</v>
      </c>
      <c r="K737" s="49">
        <v>74.349999999999994</v>
      </c>
      <c r="L737" s="49">
        <v>0</v>
      </c>
      <c r="M737" s="49">
        <v>74.349999999999994</v>
      </c>
      <c r="N737" s="49">
        <f t="shared" si="53"/>
        <v>82.848925842696616</v>
      </c>
      <c r="O737" s="48">
        <v>22</v>
      </c>
      <c r="P737" s="48">
        <v>17</v>
      </c>
      <c r="Q737" s="48" t="s">
        <v>22</v>
      </c>
      <c r="R737" s="48">
        <v>36</v>
      </c>
    </row>
    <row r="738" spans="1:18" ht="27.95" customHeight="1">
      <c r="A738" s="48">
        <v>1901110018</v>
      </c>
      <c r="B738" s="48" t="s">
        <v>1059</v>
      </c>
      <c r="C738" s="48" t="s">
        <v>20</v>
      </c>
      <c r="D738" s="48" t="s">
        <v>696</v>
      </c>
      <c r="E738" s="49">
        <v>83.552000000000007</v>
      </c>
      <c r="F738" s="49">
        <v>5.5</v>
      </c>
      <c r="G738" s="49">
        <f t="shared" si="54"/>
        <v>89.052000000000007</v>
      </c>
      <c r="H738" s="49">
        <v>78.582417579999998</v>
      </c>
      <c r="I738" s="49">
        <v>3</v>
      </c>
      <c r="J738" s="49">
        <f t="shared" si="52"/>
        <v>81.582417579999998</v>
      </c>
      <c r="K738" s="49">
        <v>81.45</v>
      </c>
      <c r="L738" s="49">
        <v>0</v>
      </c>
      <c r="M738" s="49">
        <v>81.45</v>
      </c>
      <c r="N738" s="49">
        <f t="shared" si="53"/>
        <v>82.689613184999999</v>
      </c>
      <c r="O738" s="48">
        <v>23</v>
      </c>
      <c r="P738" s="48">
        <v>27</v>
      </c>
      <c r="Q738" s="48" t="s">
        <v>22</v>
      </c>
      <c r="R738" s="48">
        <v>36</v>
      </c>
    </row>
    <row r="739" spans="1:18" ht="27.95" customHeight="1">
      <c r="A739" s="48">
        <v>1901110052</v>
      </c>
      <c r="B739" s="48" t="s">
        <v>1060</v>
      </c>
      <c r="C739" s="48" t="s">
        <v>20</v>
      </c>
      <c r="D739" s="48" t="s">
        <v>696</v>
      </c>
      <c r="E739" s="49">
        <v>84.441666670000004</v>
      </c>
      <c r="F739" s="49">
        <v>6</v>
      </c>
      <c r="G739" s="49">
        <f t="shared" si="54"/>
        <v>90.441666670000004</v>
      </c>
      <c r="H739" s="49">
        <v>78.400000000000006</v>
      </c>
      <c r="I739" s="49">
        <v>2.0681818000000001</v>
      </c>
      <c r="J739" s="49">
        <f t="shared" si="52"/>
        <v>80.468181800000011</v>
      </c>
      <c r="K739" s="49">
        <v>87.375</v>
      </c>
      <c r="L739" s="49">
        <v>0</v>
      </c>
      <c r="M739" s="49">
        <v>87.375</v>
      </c>
      <c r="N739" s="49">
        <f t="shared" si="53"/>
        <v>82.654886350500007</v>
      </c>
      <c r="O739" s="48">
        <v>24</v>
      </c>
      <c r="P739" s="48">
        <v>28</v>
      </c>
      <c r="Q739" s="48" t="s">
        <v>22</v>
      </c>
      <c r="R739" s="48">
        <v>36</v>
      </c>
    </row>
    <row r="740" spans="1:18" ht="27.95" customHeight="1">
      <c r="A740" s="48">
        <v>1901110111</v>
      </c>
      <c r="B740" s="48" t="s">
        <v>1061</v>
      </c>
      <c r="C740" s="48" t="s">
        <v>20</v>
      </c>
      <c r="D740" s="48" t="s">
        <v>696</v>
      </c>
      <c r="E740" s="49">
        <v>84.28</v>
      </c>
      <c r="F740" s="49">
        <v>0</v>
      </c>
      <c r="G740" s="49">
        <f t="shared" si="54"/>
        <v>84.28</v>
      </c>
      <c r="H740" s="49">
        <v>81.325842696629195</v>
      </c>
      <c r="I740" s="49">
        <v>2</v>
      </c>
      <c r="J740" s="49">
        <f t="shared" si="52"/>
        <v>83.325842696629195</v>
      </c>
      <c r="K740" s="49">
        <v>71.599999999999994</v>
      </c>
      <c r="L740" s="49">
        <v>0</v>
      </c>
      <c r="M740" s="49">
        <v>71.599999999999994</v>
      </c>
      <c r="N740" s="49">
        <f t="shared" si="53"/>
        <v>82.296382022471889</v>
      </c>
      <c r="O740" s="48">
        <v>25</v>
      </c>
      <c r="P740" s="48">
        <v>20</v>
      </c>
      <c r="Q740" s="48" t="s">
        <v>22</v>
      </c>
      <c r="R740" s="48">
        <v>36</v>
      </c>
    </row>
    <row r="741" spans="1:18" ht="27.95" customHeight="1">
      <c r="A741" s="48">
        <v>1901110092</v>
      </c>
      <c r="B741" s="48" t="s">
        <v>1062</v>
      </c>
      <c r="C741" s="48" t="s">
        <v>20</v>
      </c>
      <c r="D741" s="48" t="s">
        <v>696</v>
      </c>
      <c r="E741" s="49">
        <v>83.896000000000001</v>
      </c>
      <c r="F741" s="49">
        <v>0</v>
      </c>
      <c r="G741" s="49">
        <f t="shared" si="54"/>
        <v>83.896000000000001</v>
      </c>
      <c r="H741" s="49">
        <v>79.7078651685393</v>
      </c>
      <c r="I741" s="49">
        <v>2</v>
      </c>
      <c r="J741" s="49">
        <f t="shared" si="52"/>
        <v>81.7078651685393</v>
      </c>
      <c r="K741" s="49">
        <v>83.95</v>
      </c>
      <c r="L741" s="49">
        <v>0</v>
      </c>
      <c r="M741" s="49">
        <v>83.95</v>
      </c>
      <c r="N741" s="49">
        <f t="shared" si="53"/>
        <v>82.260298876404477</v>
      </c>
      <c r="O741" s="48">
        <v>26</v>
      </c>
      <c r="P741" s="48">
        <v>26</v>
      </c>
      <c r="Q741" s="48" t="s">
        <v>22</v>
      </c>
      <c r="R741" s="48">
        <v>36</v>
      </c>
    </row>
    <row r="742" spans="1:18" ht="27.95" customHeight="1">
      <c r="A742" s="48">
        <v>1901110101</v>
      </c>
      <c r="B742" s="48" t="s">
        <v>1063</v>
      </c>
      <c r="C742" s="48" t="s">
        <v>20</v>
      </c>
      <c r="D742" s="48" t="s">
        <v>696</v>
      </c>
      <c r="E742" s="49">
        <v>84.424000000000007</v>
      </c>
      <c r="F742" s="49">
        <v>2</v>
      </c>
      <c r="G742" s="49">
        <f t="shared" si="54"/>
        <v>86.424000000000007</v>
      </c>
      <c r="H742" s="49">
        <v>81.056179775280896</v>
      </c>
      <c r="I742" s="49">
        <v>1</v>
      </c>
      <c r="J742" s="49">
        <f t="shared" si="52"/>
        <v>82.056179775280896</v>
      </c>
      <c r="K742" s="49">
        <v>73.400000000000006</v>
      </c>
      <c r="L742" s="49">
        <v>0</v>
      </c>
      <c r="M742" s="49">
        <v>73.400000000000006</v>
      </c>
      <c r="N742" s="49">
        <f t="shared" si="53"/>
        <v>81.845734831460675</v>
      </c>
      <c r="O742" s="48">
        <v>27</v>
      </c>
      <c r="P742" s="48">
        <v>21</v>
      </c>
      <c r="Q742" s="48" t="s">
        <v>22</v>
      </c>
      <c r="R742" s="48">
        <v>36</v>
      </c>
    </row>
    <row r="743" spans="1:18" ht="27.95" customHeight="1">
      <c r="A743" s="48">
        <v>1901110089</v>
      </c>
      <c r="B743" s="48" t="s">
        <v>1064</v>
      </c>
      <c r="C743" s="48" t="s">
        <v>20</v>
      </c>
      <c r="D743" s="48" t="s">
        <v>696</v>
      </c>
      <c r="E743" s="49">
        <v>83.847999999999999</v>
      </c>
      <c r="F743" s="49">
        <v>14</v>
      </c>
      <c r="G743" s="49">
        <f t="shared" si="54"/>
        <v>97.847999999999999</v>
      </c>
      <c r="H743" s="49">
        <v>77.348314606741596</v>
      </c>
      <c r="I743" s="49">
        <v>1</v>
      </c>
      <c r="J743" s="49">
        <f t="shared" si="52"/>
        <v>78.348314606741596</v>
      </c>
      <c r="K743" s="49">
        <v>82.4</v>
      </c>
      <c r="L743" s="49">
        <v>0</v>
      </c>
      <c r="M743" s="49">
        <v>82.4</v>
      </c>
      <c r="N743" s="49">
        <f t="shared" si="53"/>
        <v>81.678435955056187</v>
      </c>
      <c r="O743" s="48">
        <v>28</v>
      </c>
      <c r="P743" s="48">
        <v>30</v>
      </c>
      <c r="Q743" s="48" t="s">
        <v>290</v>
      </c>
      <c r="R743" s="48">
        <v>36</v>
      </c>
    </row>
    <row r="744" spans="1:18" ht="27.95" customHeight="1">
      <c r="A744" s="48">
        <v>1901110120</v>
      </c>
      <c r="B744" s="48" t="s">
        <v>1065</v>
      </c>
      <c r="C744" s="48" t="s">
        <v>20</v>
      </c>
      <c r="D744" s="48" t="s">
        <v>696</v>
      </c>
      <c r="E744" s="49">
        <v>85.733333329999994</v>
      </c>
      <c r="F744" s="49">
        <v>0</v>
      </c>
      <c r="G744" s="49">
        <f t="shared" si="54"/>
        <v>85.733333329999994</v>
      </c>
      <c r="H744" s="49">
        <v>79.887640449438194</v>
      </c>
      <c r="I744" s="49">
        <v>1</v>
      </c>
      <c r="J744" s="49">
        <f t="shared" si="52"/>
        <v>80.887640449438194</v>
      </c>
      <c r="K744" s="49">
        <v>76.25</v>
      </c>
      <c r="L744" s="49">
        <v>0</v>
      </c>
      <c r="M744" s="49">
        <v>76.25</v>
      </c>
      <c r="N744" s="49">
        <f t="shared" si="53"/>
        <v>81.150730336578647</v>
      </c>
      <c r="O744" s="48">
        <v>29</v>
      </c>
      <c r="P744" s="48">
        <v>25</v>
      </c>
      <c r="Q744" s="48" t="s">
        <v>22</v>
      </c>
      <c r="R744" s="48">
        <v>36</v>
      </c>
    </row>
    <row r="745" spans="1:18" ht="27.95" customHeight="1">
      <c r="A745" s="48">
        <v>1901110118</v>
      </c>
      <c r="B745" s="48" t="s">
        <v>1066</v>
      </c>
      <c r="C745" s="48" t="s">
        <v>20</v>
      </c>
      <c r="D745" s="48" t="s">
        <v>696</v>
      </c>
      <c r="E745" s="49">
        <v>84.751999999999995</v>
      </c>
      <c r="F745" s="49">
        <v>0.5</v>
      </c>
      <c r="G745" s="49">
        <f t="shared" si="54"/>
        <v>85.251999999999995</v>
      </c>
      <c r="H745" s="49">
        <v>77.730337078651701</v>
      </c>
      <c r="I745" s="49">
        <v>1.0681818000000001</v>
      </c>
      <c r="J745" s="49">
        <f t="shared" si="52"/>
        <v>78.798518878651706</v>
      </c>
      <c r="K745" s="49">
        <v>71.349999999999994</v>
      </c>
      <c r="L745" s="49">
        <v>0</v>
      </c>
      <c r="M745" s="49">
        <v>71.349999999999994</v>
      </c>
      <c r="N745" s="49">
        <f t="shared" si="53"/>
        <v>79.021689158988792</v>
      </c>
      <c r="O745" s="48">
        <v>30</v>
      </c>
      <c r="P745" s="48">
        <v>29</v>
      </c>
      <c r="Q745" s="48" t="s">
        <v>22</v>
      </c>
      <c r="R745" s="48">
        <v>36</v>
      </c>
    </row>
    <row r="746" spans="1:18" ht="27.95" customHeight="1">
      <c r="A746" s="48">
        <v>1934110007</v>
      </c>
      <c r="B746" s="48" t="s">
        <v>1067</v>
      </c>
      <c r="C746" s="48" t="s">
        <v>20</v>
      </c>
      <c r="D746" s="48" t="s">
        <v>696</v>
      </c>
      <c r="E746" s="49">
        <v>83.878260870000005</v>
      </c>
      <c r="F746" s="49">
        <v>0</v>
      </c>
      <c r="G746" s="49">
        <f t="shared" si="54"/>
        <v>83.878260870000005</v>
      </c>
      <c r="H746" s="49">
        <v>77.237113399999998</v>
      </c>
      <c r="I746" s="49">
        <v>0</v>
      </c>
      <c r="J746" s="49">
        <f t="shared" si="52"/>
        <v>77.237113399999998</v>
      </c>
      <c r="K746" s="49">
        <v>77.775000000000006</v>
      </c>
      <c r="L746" s="49">
        <v>0</v>
      </c>
      <c r="M746" s="49">
        <v>77.775000000000006</v>
      </c>
      <c r="N746" s="49">
        <f t="shared" si="53"/>
        <v>78.287074180499999</v>
      </c>
      <c r="O746" s="48">
        <v>31</v>
      </c>
      <c r="P746" s="48">
        <v>31</v>
      </c>
      <c r="Q746" s="48" t="s">
        <v>22</v>
      </c>
      <c r="R746" s="48">
        <v>36</v>
      </c>
    </row>
    <row r="747" spans="1:18" ht="27.95" customHeight="1">
      <c r="A747" s="48">
        <v>1815051037</v>
      </c>
      <c r="B747" s="48" t="s">
        <v>1068</v>
      </c>
      <c r="C747" s="48" t="s">
        <v>20</v>
      </c>
      <c r="D747" s="48" t="s">
        <v>696</v>
      </c>
      <c r="E747" s="49">
        <v>84.8</v>
      </c>
      <c r="F747" s="49">
        <v>0.5</v>
      </c>
      <c r="G747" s="49">
        <f t="shared" si="54"/>
        <v>85.3</v>
      </c>
      <c r="H747" s="49">
        <v>75.096774100000005</v>
      </c>
      <c r="I747" s="49">
        <v>1</v>
      </c>
      <c r="J747" s="49">
        <f t="shared" si="52"/>
        <v>76.096774100000005</v>
      </c>
      <c r="K747" s="49">
        <v>82.45</v>
      </c>
      <c r="L747" s="49">
        <v>0</v>
      </c>
      <c r="M747" s="49">
        <v>82.45</v>
      </c>
      <c r="N747" s="49">
        <f t="shared" si="53"/>
        <v>78.11258057500001</v>
      </c>
      <c r="O747" s="48">
        <v>32</v>
      </c>
      <c r="P747" s="48">
        <v>33</v>
      </c>
      <c r="Q747" s="48" t="s">
        <v>290</v>
      </c>
      <c r="R747" s="48">
        <v>36</v>
      </c>
    </row>
    <row r="748" spans="1:18" ht="27.95" customHeight="1">
      <c r="A748" s="48">
        <v>1901110085</v>
      </c>
      <c r="B748" s="48" t="s">
        <v>1069</v>
      </c>
      <c r="C748" s="48" t="s">
        <v>20</v>
      </c>
      <c r="D748" s="48" t="s">
        <v>696</v>
      </c>
      <c r="E748" s="49">
        <v>83.391999999999996</v>
      </c>
      <c r="F748" s="49">
        <v>1</v>
      </c>
      <c r="G748" s="49">
        <f t="shared" si="54"/>
        <v>84.391999999999996</v>
      </c>
      <c r="H748" s="49">
        <v>73.797752808988804</v>
      </c>
      <c r="I748" s="49">
        <v>1</v>
      </c>
      <c r="J748" s="49">
        <f t="shared" si="52"/>
        <v>74.797752808988804</v>
      </c>
      <c r="K748" s="49">
        <v>89.6</v>
      </c>
      <c r="L748" s="49">
        <v>0</v>
      </c>
      <c r="M748" s="49">
        <v>89.6</v>
      </c>
      <c r="N748" s="49">
        <f t="shared" si="53"/>
        <v>77.717114606741589</v>
      </c>
      <c r="O748" s="48">
        <v>33</v>
      </c>
      <c r="P748" s="48">
        <v>36</v>
      </c>
      <c r="Q748" s="48" t="s">
        <v>290</v>
      </c>
      <c r="R748" s="48">
        <v>36</v>
      </c>
    </row>
    <row r="749" spans="1:18" ht="27.95" customHeight="1">
      <c r="A749" s="48">
        <v>1804071055</v>
      </c>
      <c r="B749" s="48" t="s">
        <v>1070</v>
      </c>
      <c r="C749" s="48" t="s">
        <v>20</v>
      </c>
      <c r="D749" s="48" t="s">
        <v>696</v>
      </c>
      <c r="E749" s="49">
        <v>83.075000000000003</v>
      </c>
      <c r="F749" s="49">
        <v>0</v>
      </c>
      <c r="G749" s="49">
        <f t="shared" si="54"/>
        <v>83.075000000000003</v>
      </c>
      <c r="H749" s="49">
        <v>76.8857142857143</v>
      </c>
      <c r="I749" s="49">
        <v>0</v>
      </c>
      <c r="J749" s="49">
        <f t="shared" si="52"/>
        <v>76.8857142857143</v>
      </c>
      <c r="K749" s="49">
        <v>74</v>
      </c>
      <c r="L749" s="49">
        <v>0</v>
      </c>
      <c r="M749" s="49">
        <v>74</v>
      </c>
      <c r="N749" s="49">
        <f t="shared" si="53"/>
        <v>77.525535714285724</v>
      </c>
      <c r="O749" s="48">
        <v>34</v>
      </c>
      <c r="P749" s="48">
        <v>32</v>
      </c>
      <c r="Q749" s="48" t="s">
        <v>22</v>
      </c>
      <c r="R749" s="48">
        <v>36</v>
      </c>
    </row>
    <row r="750" spans="1:18" ht="27.95" customHeight="1">
      <c r="A750" s="48">
        <v>1901110094</v>
      </c>
      <c r="B750" s="48" t="s">
        <v>1071</v>
      </c>
      <c r="C750" s="48" t="s">
        <v>20</v>
      </c>
      <c r="D750" s="48" t="s">
        <v>696</v>
      </c>
      <c r="E750" s="49">
        <v>84.224000000000004</v>
      </c>
      <c r="F750" s="49">
        <v>0</v>
      </c>
      <c r="G750" s="49">
        <f t="shared" si="54"/>
        <v>84.224000000000004</v>
      </c>
      <c r="H750" s="49">
        <v>74.247191011235998</v>
      </c>
      <c r="I750" s="49">
        <v>1</v>
      </c>
      <c r="J750" s="49">
        <f t="shared" si="52"/>
        <v>75.247191011235998</v>
      </c>
      <c r="K750" s="49">
        <v>83.6</v>
      </c>
      <c r="L750" s="49">
        <v>0</v>
      </c>
      <c r="M750" s="49">
        <v>83.6</v>
      </c>
      <c r="N750" s="49">
        <f t="shared" si="53"/>
        <v>77.428993258426999</v>
      </c>
      <c r="O750" s="48">
        <v>35</v>
      </c>
      <c r="P750" s="48">
        <v>35</v>
      </c>
      <c r="Q750" s="48" t="s">
        <v>290</v>
      </c>
      <c r="R750" s="48">
        <v>36</v>
      </c>
    </row>
    <row r="751" spans="1:18" ht="27.95" customHeight="1">
      <c r="A751" s="48">
        <v>1901110095</v>
      </c>
      <c r="B751" s="48" t="s">
        <v>1072</v>
      </c>
      <c r="C751" s="48" t="s">
        <v>20</v>
      </c>
      <c r="D751" s="48" t="s">
        <v>696</v>
      </c>
      <c r="E751" s="49">
        <v>84.471999999999994</v>
      </c>
      <c r="F751" s="49">
        <v>2.5</v>
      </c>
      <c r="G751" s="49">
        <f t="shared" si="54"/>
        <v>86.971999999999994</v>
      </c>
      <c r="H751" s="49">
        <v>74.2921348314607</v>
      </c>
      <c r="I751" s="49">
        <v>0</v>
      </c>
      <c r="J751" s="49">
        <f t="shared" si="52"/>
        <v>74.2921348314607</v>
      </c>
      <c r="K751" s="49">
        <v>82.174999999999997</v>
      </c>
      <c r="L751" s="49">
        <v>0</v>
      </c>
      <c r="M751" s="49">
        <v>82.174999999999997</v>
      </c>
      <c r="N751" s="49">
        <f t="shared" si="53"/>
        <v>76.982401123595523</v>
      </c>
      <c r="O751" s="48">
        <v>36</v>
      </c>
      <c r="P751" s="48">
        <v>34</v>
      </c>
      <c r="Q751" s="48" t="s">
        <v>290</v>
      </c>
      <c r="R751" s="48">
        <v>36</v>
      </c>
    </row>
    <row r="752" spans="1:18" ht="27.95" customHeight="1">
      <c r="A752" s="48"/>
      <c r="B752" s="48"/>
      <c r="C752" s="48"/>
      <c r="D752" s="48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8"/>
      <c r="P752" s="48"/>
      <c r="Q752" s="48"/>
      <c r="R752" s="48"/>
    </row>
    <row r="753" spans="1:18" ht="27.95" customHeight="1">
      <c r="A753" s="48">
        <v>1901110062</v>
      </c>
      <c r="B753" s="48" t="s">
        <v>1073</v>
      </c>
      <c r="C753" s="48" t="s">
        <v>20</v>
      </c>
      <c r="D753" s="48" t="s">
        <v>696</v>
      </c>
      <c r="E753" s="49">
        <v>84.84</v>
      </c>
      <c r="F753" s="49">
        <v>7</v>
      </c>
      <c r="G753" s="49">
        <v>91.84</v>
      </c>
      <c r="H753" s="49">
        <v>88.292035398230084</v>
      </c>
      <c r="I753" s="49">
        <v>3</v>
      </c>
      <c r="J753" s="49">
        <v>91.292035398230098</v>
      </c>
      <c r="K753" s="49">
        <v>79.599999999999994</v>
      </c>
      <c r="L753" s="49">
        <v>0</v>
      </c>
      <c r="M753" s="49">
        <v>79.599999999999994</v>
      </c>
      <c r="N753" s="49">
        <f t="shared" ref="N753:N801" si="55">G753*0.15+J753*0.75+M753*0.1</f>
        <v>90.205026548672564</v>
      </c>
      <c r="O753" s="48">
        <v>1</v>
      </c>
      <c r="P753" s="48">
        <v>1</v>
      </c>
      <c r="Q753" s="48" t="s">
        <v>22</v>
      </c>
      <c r="R753" s="48">
        <v>49</v>
      </c>
    </row>
    <row r="754" spans="1:18" ht="27.95" customHeight="1">
      <c r="A754" s="48">
        <v>1901110322</v>
      </c>
      <c r="B754" s="48" t="s">
        <v>1074</v>
      </c>
      <c r="C754" s="48" t="s">
        <v>20</v>
      </c>
      <c r="D754" s="48" t="s">
        <v>696</v>
      </c>
      <c r="E754" s="49">
        <v>85.174999999999997</v>
      </c>
      <c r="F754" s="49">
        <v>15.75</v>
      </c>
      <c r="G754" s="49">
        <v>100</v>
      </c>
      <c r="H754" s="49">
        <v>85.84466019417475</v>
      </c>
      <c r="I754" s="49">
        <v>3.5</v>
      </c>
      <c r="J754" s="49">
        <v>89.34466019417475</v>
      </c>
      <c r="K754" s="49">
        <v>74.424999999999997</v>
      </c>
      <c r="L754" s="49">
        <v>0</v>
      </c>
      <c r="M754" s="49">
        <v>74.424999999999997</v>
      </c>
      <c r="N754" s="49">
        <f t="shared" si="55"/>
        <v>89.450995145631055</v>
      </c>
      <c r="O754" s="48">
        <v>2</v>
      </c>
      <c r="P754" s="48">
        <v>4</v>
      </c>
      <c r="Q754" s="48" t="s">
        <v>22</v>
      </c>
      <c r="R754" s="48">
        <v>49</v>
      </c>
    </row>
    <row r="755" spans="1:18" ht="27.95" customHeight="1">
      <c r="A755" s="48">
        <v>1901110299</v>
      </c>
      <c r="B755" s="48" t="s">
        <v>1075</v>
      </c>
      <c r="C755" s="48" t="s">
        <v>20</v>
      </c>
      <c r="D755" s="48" t="s">
        <v>696</v>
      </c>
      <c r="E755" s="49">
        <v>85.295652173912998</v>
      </c>
      <c r="F755" s="49">
        <v>12.75</v>
      </c>
      <c r="G755" s="49">
        <v>98.045652173912998</v>
      </c>
      <c r="H755" s="49">
        <v>85.116504854368927</v>
      </c>
      <c r="I755" s="49">
        <v>3.75</v>
      </c>
      <c r="J755" s="49">
        <v>88.866504854368927</v>
      </c>
      <c r="K755" s="49">
        <v>73.599999999999994</v>
      </c>
      <c r="L755" s="49">
        <v>0</v>
      </c>
      <c r="M755" s="49">
        <v>73.599999999999994</v>
      </c>
      <c r="N755" s="49">
        <f t="shared" si="55"/>
        <v>88.716726466863648</v>
      </c>
      <c r="O755" s="48">
        <v>3</v>
      </c>
      <c r="P755" s="48">
        <v>6</v>
      </c>
      <c r="Q755" s="48" t="s">
        <v>22</v>
      </c>
      <c r="R755" s="48">
        <v>49</v>
      </c>
    </row>
    <row r="756" spans="1:18" ht="27.95" customHeight="1">
      <c r="A756" s="48">
        <v>1901110301</v>
      </c>
      <c r="B756" s="48" t="s">
        <v>1076</v>
      </c>
      <c r="C756" s="48" t="s">
        <v>20</v>
      </c>
      <c r="D756" s="48" t="s">
        <v>696</v>
      </c>
      <c r="E756" s="49">
        <v>84.956521739130395</v>
      </c>
      <c r="F756" s="49">
        <v>1.5</v>
      </c>
      <c r="G756" s="49">
        <v>86.456521739130395</v>
      </c>
      <c r="H756" s="49">
        <v>86.252427184466015</v>
      </c>
      <c r="I756" s="49">
        <v>3</v>
      </c>
      <c r="J756" s="49">
        <v>89.252427184466015</v>
      </c>
      <c r="K756" s="49">
        <v>88</v>
      </c>
      <c r="L756" s="49">
        <v>0</v>
      </c>
      <c r="M756" s="49">
        <v>88</v>
      </c>
      <c r="N756" s="49">
        <f t="shared" si="55"/>
        <v>88.707798649219072</v>
      </c>
      <c r="O756" s="48">
        <v>4</v>
      </c>
      <c r="P756" s="48">
        <v>2</v>
      </c>
      <c r="Q756" s="48" t="s">
        <v>22</v>
      </c>
      <c r="R756" s="48">
        <v>49</v>
      </c>
    </row>
    <row r="757" spans="1:18" ht="27.95" customHeight="1">
      <c r="A757" s="48">
        <v>1901110312</v>
      </c>
      <c r="B757" s="48" t="s">
        <v>1077</v>
      </c>
      <c r="C757" s="48" t="s">
        <v>20</v>
      </c>
      <c r="D757" s="48" t="s">
        <v>696</v>
      </c>
      <c r="E757" s="49">
        <v>84.278260869565202</v>
      </c>
      <c r="F757" s="49">
        <v>7.5</v>
      </c>
      <c r="G757" s="49">
        <v>91.778260869565202</v>
      </c>
      <c r="H757" s="49">
        <v>84.22330097087378</v>
      </c>
      <c r="I757" s="49">
        <v>5</v>
      </c>
      <c r="J757" s="49">
        <v>89.22330097087378</v>
      </c>
      <c r="K757" s="49">
        <v>76.400000000000006</v>
      </c>
      <c r="L757" s="49">
        <v>0</v>
      </c>
      <c r="M757" s="49">
        <v>76.400000000000006</v>
      </c>
      <c r="N757" s="49">
        <f t="shared" si="55"/>
        <v>88.324214858590125</v>
      </c>
      <c r="O757" s="48">
        <v>5</v>
      </c>
      <c r="P757" s="48">
        <v>9</v>
      </c>
      <c r="Q757" s="48" t="s">
        <v>22</v>
      </c>
      <c r="R757" s="48">
        <v>49</v>
      </c>
    </row>
    <row r="758" spans="1:18" ht="27.95" customHeight="1">
      <c r="A758" s="48">
        <v>1901110302</v>
      </c>
      <c r="B758" s="48" t="s">
        <v>1078</v>
      </c>
      <c r="C758" s="48" t="s">
        <v>20</v>
      </c>
      <c r="D758" s="48" t="s">
        <v>696</v>
      </c>
      <c r="E758" s="49">
        <v>84.826086956521706</v>
      </c>
      <c r="F758" s="49">
        <v>0</v>
      </c>
      <c r="G758" s="49">
        <v>84.826086956521706</v>
      </c>
      <c r="H758" s="49">
        <v>85.310679611650485</v>
      </c>
      <c r="I758" s="49">
        <v>4</v>
      </c>
      <c r="J758" s="49">
        <v>89.3106796116505</v>
      </c>
      <c r="K758" s="49">
        <v>81.45</v>
      </c>
      <c r="L758" s="49">
        <v>0</v>
      </c>
      <c r="M758" s="49">
        <v>81.45</v>
      </c>
      <c r="N758" s="49">
        <f t="shared" si="55"/>
        <v>87.85192275221614</v>
      </c>
      <c r="O758" s="48">
        <v>6</v>
      </c>
      <c r="P758" s="48">
        <v>5</v>
      </c>
      <c r="Q758" s="48" t="s">
        <v>22</v>
      </c>
      <c r="R758" s="48">
        <v>49</v>
      </c>
    </row>
    <row r="759" spans="1:18" ht="27.95" customHeight="1">
      <c r="A759" s="48">
        <v>1901110296</v>
      </c>
      <c r="B759" s="48" t="s">
        <v>1079</v>
      </c>
      <c r="C759" s="48" t="s">
        <v>20</v>
      </c>
      <c r="D759" s="48" t="s">
        <v>696</v>
      </c>
      <c r="E759" s="49">
        <v>85.469565217391306</v>
      </c>
      <c r="F759" s="49">
        <v>3.5</v>
      </c>
      <c r="G759" s="49">
        <v>88.969565217391306</v>
      </c>
      <c r="H759" s="49">
        <v>85.902912621359221</v>
      </c>
      <c r="I759" s="49">
        <v>3</v>
      </c>
      <c r="J759" s="49">
        <v>88.902912621359221</v>
      </c>
      <c r="K759" s="49">
        <v>78</v>
      </c>
      <c r="L759" s="49">
        <v>0</v>
      </c>
      <c r="M759" s="49">
        <v>78</v>
      </c>
      <c r="N759" s="49">
        <f t="shared" si="55"/>
        <v>87.822619248628101</v>
      </c>
      <c r="O759" s="48">
        <v>7</v>
      </c>
      <c r="P759" s="48">
        <v>3</v>
      </c>
      <c r="Q759" s="48" t="s">
        <v>22</v>
      </c>
      <c r="R759" s="48">
        <v>49</v>
      </c>
    </row>
    <row r="760" spans="1:18" ht="27.95" customHeight="1">
      <c r="A760" s="48">
        <v>1901110292</v>
      </c>
      <c r="B760" s="48" t="s">
        <v>1080</v>
      </c>
      <c r="C760" s="48" t="s">
        <v>20</v>
      </c>
      <c r="D760" s="48" t="s">
        <v>696</v>
      </c>
      <c r="E760" s="49">
        <v>85.052173913043504</v>
      </c>
      <c r="F760" s="49">
        <v>3</v>
      </c>
      <c r="G760" s="49">
        <v>88.052173913043504</v>
      </c>
      <c r="H760" s="49">
        <v>84.893203883495147</v>
      </c>
      <c r="I760" s="49">
        <v>3.015625</v>
      </c>
      <c r="J760" s="49">
        <v>87.908828883495147</v>
      </c>
      <c r="K760" s="49">
        <v>80.25</v>
      </c>
      <c r="L760" s="49">
        <v>0</v>
      </c>
      <c r="M760" s="49">
        <v>80.25</v>
      </c>
      <c r="N760" s="49">
        <f t="shared" si="55"/>
        <v>87.164447749577889</v>
      </c>
      <c r="O760" s="48">
        <v>8</v>
      </c>
      <c r="P760" s="48">
        <v>7</v>
      </c>
      <c r="Q760" s="48" t="s">
        <v>22</v>
      </c>
      <c r="R760" s="48">
        <v>49</v>
      </c>
    </row>
    <row r="761" spans="1:18" ht="27.95" customHeight="1">
      <c r="A761" s="48">
        <v>1901110283</v>
      </c>
      <c r="B761" s="48" t="s">
        <v>1081</v>
      </c>
      <c r="C761" s="48" t="s">
        <v>20</v>
      </c>
      <c r="D761" s="48" t="s">
        <v>696</v>
      </c>
      <c r="E761" s="49">
        <v>85.508333333333297</v>
      </c>
      <c r="F761" s="49">
        <v>5.5</v>
      </c>
      <c r="G761" s="49">
        <v>91.008333333333297</v>
      </c>
      <c r="H761" s="49">
        <v>84.5631067961165</v>
      </c>
      <c r="I761" s="49">
        <v>1</v>
      </c>
      <c r="J761" s="49">
        <v>85.5631067961165</v>
      </c>
      <c r="K761" s="49">
        <v>84.65</v>
      </c>
      <c r="L761" s="49">
        <v>0</v>
      </c>
      <c r="M761" s="49">
        <v>84.65</v>
      </c>
      <c r="N761" s="49">
        <f t="shared" si="55"/>
        <v>86.288580097087376</v>
      </c>
      <c r="O761" s="48">
        <v>9</v>
      </c>
      <c r="P761" s="48">
        <v>8</v>
      </c>
      <c r="Q761" s="48" t="s">
        <v>22</v>
      </c>
      <c r="R761" s="48">
        <v>49</v>
      </c>
    </row>
    <row r="762" spans="1:18" ht="27.95" customHeight="1">
      <c r="A762" s="48">
        <v>1901110297</v>
      </c>
      <c r="B762" s="48" t="s">
        <v>1082</v>
      </c>
      <c r="C762" s="48" t="s">
        <v>20</v>
      </c>
      <c r="D762" s="48" t="s">
        <v>696</v>
      </c>
      <c r="E762" s="49">
        <v>85.408695652173904</v>
      </c>
      <c r="F762" s="49">
        <v>3</v>
      </c>
      <c r="G762" s="49">
        <v>88.408695652173904</v>
      </c>
      <c r="H762" s="49">
        <v>83.708737864077676</v>
      </c>
      <c r="I762" s="49">
        <v>2</v>
      </c>
      <c r="J762" s="49">
        <v>85.708737864077676</v>
      </c>
      <c r="K762" s="49">
        <v>85.9</v>
      </c>
      <c r="L762" s="49">
        <v>0</v>
      </c>
      <c r="M762" s="49">
        <v>85.9</v>
      </c>
      <c r="N762" s="49">
        <f t="shared" si="55"/>
        <v>86.132857745884351</v>
      </c>
      <c r="O762" s="48">
        <v>10</v>
      </c>
      <c r="P762" s="48">
        <v>10</v>
      </c>
      <c r="Q762" s="48" t="s">
        <v>22</v>
      </c>
      <c r="R762" s="48">
        <v>49</v>
      </c>
    </row>
    <row r="763" spans="1:18" ht="27.95" customHeight="1">
      <c r="A763" s="48">
        <v>1901110285</v>
      </c>
      <c r="B763" s="48" t="s">
        <v>1083</v>
      </c>
      <c r="C763" s="48" t="s">
        <v>20</v>
      </c>
      <c r="D763" s="48" t="s">
        <v>696</v>
      </c>
      <c r="E763" s="49">
        <v>85.208695652173901</v>
      </c>
      <c r="F763" s="49">
        <v>4</v>
      </c>
      <c r="G763" s="49">
        <v>89.208695652173901</v>
      </c>
      <c r="H763" s="49">
        <v>82.126213592233015</v>
      </c>
      <c r="I763" s="49">
        <v>3.0625</v>
      </c>
      <c r="J763" s="49">
        <v>85.188713592233015</v>
      </c>
      <c r="K763" s="49">
        <v>88.5</v>
      </c>
      <c r="L763" s="49">
        <v>0</v>
      </c>
      <c r="M763" s="49">
        <v>88.5</v>
      </c>
      <c r="N763" s="49">
        <f t="shared" si="55"/>
        <v>86.122839542000847</v>
      </c>
      <c r="O763" s="48">
        <v>11</v>
      </c>
      <c r="P763" s="48">
        <v>16</v>
      </c>
      <c r="Q763" s="48" t="s">
        <v>22</v>
      </c>
      <c r="R763" s="48">
        <v>49</v>
      </c>
    </row>
    <row r="764" spans="1:18" ht="27.95" customHeight="1">
      <c r="A764" s="48">
        <v>1901110291</v>
      </c>
      <c r="B764" s="48" t="s">
        <v>1084</v>
      </c>
      <c r="C764" s="48" t="s">
        <v>20</v>
      </c>
      <c r="D764" s="48" t="s">
        <v>696</v>
      </c>
      <c r="E764" s="49">
        <v>85.165217391304296</v>
      </c>
      <c r="F764" s="49">
        <v>1</v>
      </c>
      <c r="G764" s="49">
        <v>86.165217391304296</v>
      </c>
      <c r="H764" s="49">
        <v>82.970873786407765</v>
      </c>
      <c r="I764" s="49">
        <v>2.125</v>
      </c>
      <c r="J764" s="49">
        <v>85.095873786407765</v>
      </c>
      <c r="K764" s="49">
        <v>88.775000000000006</v>
      </c>
      <c r="L764" s="49">
        <v>0</v>
      </c>
      <c r="M764" s="49">
        <v>88.775000000000006</v>
      </c>
      <c r="N764" s="49">
        <f t="shared" si="55"/>
        <v>85.624187948501458</v>
      </c>
      <c r="O764" s="48">
        <v>12</v>
      </c>
      <c r="P764" s="48">
        <v>13</v>
      </c>
      <c r="Q764" s="48" t="s">
        <v>22</v>
      </c>
      <c r="R764" s="48">
        <v>49</v>
      </c>
    </row>
    <row r="765" spans="1:18" ht="27.95" customHeight="1">
      <c r="A765" s="48">
        <v>1819011103</v>
      </c>
      <c r="B765" s="48" t="s">
        <v>1085</v>
      </c>
      <c r="C765" s="48" t="s">
        <v>20</v>
      </c>
      <c r="D765" s="48" t="s">
        <v>696</v>
      </c>
      <c r="E765" s="49">
        <v>85.108333333333306</v>
      </c>
      <c r="F765" s="49">
        <v>5</v>
      </c>
      <c r="G765" s="49">
        <v>90.108333333333306</v>
      </c>
      <c r="H765" s="49">
        <v>83.036585365853654</v>
      </c>
      <c r="I765" s="49">
        <v>1.50585938</v>
      </c>
      <c r="J765" s="49">
        <v>84.542444745853658</v>
      </c>
      <c r="K765" s="49">
        <v>84.05</v>
      </c>
      <c r="L765" s="49">
        <v>0</v>
      </c>
      <c r="M765" s="49">
        <v>84.05</v>
      </c>
      <c r="N765" s="49">
        <f t="shared" si="55"/>
        <v>85.328083559390237</v>
      </c>
      <c r="O765" s="48">
        <v>13</v>
      </c>
      <c r="P765" s="48">
        <v>12</v>
      </c>
      <c r="Q765" s="48" t="s">
        <v>22</v>
      </c>
      <c r="R765" s="48">
        <v>49</v>
      </c>
    </row>
    <row r="766" spans="1:18" ht="27.95" customHeight="1">
      <c r="A766" s="48">
        <v>1825011032</v>
      </c>
      <c r="B766" s="48" t="s">
        <v>1086</v>
      </c>
      <c r="C766" s="48" t="s">
        <v>20</v>
      </c>
      <c r="D766" s="48" t="s">
        <v>696</v>
      </c>
      <c r="E766" s="49">
        <v>87.3</v>
      </c>
      <c r="F766" s="49">
        <v>1.5</v>
      </c>
      <c r="G766" s="49">
        <v>88.8</v>
      </c>
      <c r="H766" s="49">
        <v>83.097560975609753</v>
      </c>
      <c r="I766" s="49">
        <v>2</v>
      </c>
      <c r="J766" s="49">
        <v>85.097560975609753</v>
      </c>
      <c r="K766" s="49">
        <v>77.599999999999994</v>
      </c>
      <c r="L766" s="49">
        <v>0</v>
      </c>
      <c r="M766" s="49">
        <v>77.599999999999994</v>
      </c>
      <c r="N766" s="49">
        <f t="shared" si="55"/>
        <v>84.90317073170732</v>
      </c>
      <c r="O766" s="48">
        <v>14</v>
      </c>
      <c r="P766" s="48">
        <v>11</v>
      </c>
      <c r="Q766" s="48" t="s">
        <v>22</v>
      </c>
      <c r="R766" s="48">
        <v>49</v>
      </c>
    </row>
    <row r="767" spans="1:18" ht="27.95" customHeight="1">
      <c r="A767" s="48">
        <v>1901110310</v>
      </c>
      <c r="B767" s="48" t="s">
        <v>1087</v>
      </c>
      <c r="C767" s="48" t="s">
        <v>20</v>
      </c>
      <c r="D767" s="48" t="s">
        <v>696</v>
      </c>
      <c r="E767" s="49">
        <v>84.539130434782606</v>
      </c>
      <c r="F767" s="49">
        <v>1</v>
      </c>
      <c r="G767" s="49">
        <v>85.539130434782606</v>
      </c>
      <c r="H767" s="49">
        <v>81.990291262135926</v>
      </c>
      <c r="I767" s="49">
        <v>3.5</v>
      </c>
      <c r="J767" s="49">
        <v>85.490291262135926</v>
      </c>
      <c r="K767" s="49">
        <v>77.75</v>
      </c>
      <c r="L767" s="49">
        <v>0</v>
      </c>
      <c r="M767" s="49">
        <v>77.75</v>
      </c>
      <c r="N767" s="49">
        <f t="shared" si="55"/>
        <v>84.723588011819345</v>
      </c>
      <c r="O767" s="48">
        <v>15</v>
      </c>
      <c r="P767" s="48">
        <v>18</v>
      </c>
      <c r="Q767" s="48" t="s">
        <v>22</v>
      </c>
      <c r="R767" s="48">
        <v>49</v>
      </c>
    </row>
    <row r="768" spans="1:18" ht="27.95" customHeight="1">
      <c r="A768" s="48">
        <v>1901110286</v>
      </c>
      <c r="B768" s="48" t="s">
        <v>1088</v>
      </c>
      <c r="C768" s="48" t="s">
        <v>20</v>
      </c>
      <c r="D768" s="48" t="s">
        <v>696</v>
      </c>
      <c r="E768" s="49">
        <v>85.266666666666694</v>
      </c>
      <c r="F768" s="49">
        <v>5.5</v>
      </c>
      <c r="G768" s="49">
        <v>90.766666666666694</v>
      </c>
      <c r="H768" s="49">
        <v>81.543689320388353</v>
      </c>
      <c r="I768" s="49">
        <v>2</v>
      </c>
      <c r="J768" s="49">
        <v>83.543689320388353</v>
      </c>
      <c r="K768" s="49">
        <v>81.849999999999994</v>
      </c>
      <c r="L768" s="49">
        <v>0</v>
      </c>
      <c r="M768" s="49">
        <v>81.849999999999994</v>
      </c>
      <c r="N768" s="49">
        <f t="shared" si="55"/>
        <v>84.457766990291276</v>
      </c>
      <c r="O768" s="48">
        <v>16</v>
      </c>
      <c r="P768" s="48">
        <v>20</v>
      </c>
      <c r="Q768" s="48" t="s">
        <v>22</v>
      </c>
      <c r="R768" s="48">
        <v>49</v>
      </c>
    </row>
    <row r="769" spans="1:18" ht="27.95" customHeight="1">
      <c r="A769" s="48">
        <v>1934110282</v>
      </c>
      <c r="B769" s="48" t="s">
        <v>1089</v>
      </c>
      <c r="C769" s="48" t="s">
        <v>20</v>
      </c>
      <c r="D769" s="48" t="s">
        <v>696</v>
      </c>
      <c r="E769" s="49">
        <v>84.933333333333294</v>
      </c>
      <c r="F769" s="49">
        <v>1</v>
      </c>
      <c r="G769" s="49">
        <v>85.933333333333294</v>
      </c>
      <c r="H769" s="49">
        <v>82.142857142857139</v>
      </c>
      <c r="I769" s="49">
        <v>1</v>
      </c>
      <c r="J769" s="49">
        <v>83.142857142857139</v>
      </c>
      <c r="K769" s="49">
        <v>85.5</v>
      </c>
      <c r="L769" s="49">
        <v>0</v>
      </c>
      <c r="M769" s="49">
        <v>85.5</v>
      </c>
      <c r="N769" s="49">
        <f t="shared" si="55"/>
        <v>83.797142857142845</v>
      </c>
      <c r="O769" s="48">
        <v>17</v>
      </c>
      <c r="P769" s="48">
        <v>15</v>
      </c>
      <c r="Q769" s="48" t="s">
        <v>22</v>
      </c>
      <c r="R769" s="48">
        <v>49</v>
      </c>
    </row>
    <row r="770" spans="1:18" ht="27.95" customHeight="1">
      <c r="A770" s="48">
        <v>1825031054</v>
      </c>
      <c r="B770" s="48" t="s">
        <v>1090</v>
      </c>
      <c r="C770" s="48" t="s">
        <v>20</v>
      </c>
      <c r="D770" s="48" t="s">
        <v>696</v>
      </c>
      <c r="E770" s="49">
        <v>86.013636363636394</v>
      </c>
      <c r="F770" s="49">
        <v>1</v>
      </c>
      <c r="G770" s="49">
        <v>87.013636363636394</v>
      </c>
      <c r="H770" s="49">
        <v>82.146341463414629</v>
      </c>
      <c r="I770" s="49">
        <v>1.0234375</v>
      </c>
      <c r="J770" s="49">
        <v>83.169778963414629</v>
      </c>
      <c r="K770" s="49">
        <v>83.2</v>
      </c>
      <c r="L770" s="49">
        <v>0</v>
      </c>
      <c r="M770" s="49">
        <v>83.2</v>
      </c>
      <c r="N770" s="49">
        <f t="shared" si="55"/>
        <v>83.749379677106447</v>
      </c>
      <c r="O770" s="48">
        <v>18</v>
      </c>
      <c r="P770" s="48">
        <v>14</v>
      </c>
      <c r="Q770" s="48" t="s">
        <v>22</v>
      </c>
      <c r="R770" s="48">
        <v>49</v>
      </c>
    </row>
    <row r="771" spans="1:18" ht="27.95" customHeight="1">
      <c r="A771" s="48">
        <v>1901110077</v>
      </c>
      <c r="B771" s="48" t="s">
        <v>1091</v>
      </c>
      <c r="C771" s="48" t="s">
        <v>20</v>
      </c>
      <c r="D771" s="48" t="s">
        <v>696</v>
      </c>
      <c r="E771" s="49">
        <v>85.741666666666703</v>
      </c>
      <c r="F771" s="49">
        <v>7</v>
      </c>
      <c r="G771" s="49">
        <v>92.741666666666703</v>
      </c>
      <c r="H771" s="49">
        <v>79.711711711711715</v>
      </c>
      <c r="I771" s="49">
        <v>2</v>
      </c>
      <c r="J771" s="49">
        <v>81.711711711711715</v>
      </c>
      <c r="K771" s="49">
        <v>78.099999999999994</v>
      </c>
      <c r="L771" s="49">
        <v>0</v>
      </c>
      <c r="M771" s="49">
        <v>78.099999999999994</v>
      </c>
      <c r="N771" s="49">
        <f t="shared" si="55"/>
        <v>83.005033783783801</v>
      </c>
      <c r="O771" s="48">
        <v>19</v>
      </c>
      <c r="P771" s="48">
        <v>29</v>
      </c>
      <c r="Q771" s="48" t="s">
        <v>290</v>
      </c>
      <c r="R771" s="48">
        <v>49</v>
      </c>
    </row>
    <row r="772" spans="1:18" ht="27.95" customHeight="1">
      <c r="A772" s="48">
        <v>1901110287</v>
      </c>
      <c r="B772" s="48" t="s">
        <v>1092</v>
      </c>
      <c r="C772" s="48" t="s">
        <v>20</v>
      </c>
      <c r="D772" s="48" t="s">
        <v>696</v>
      </c>
      <c r="E772" s="49">
        <v>84.6</v>
      </c>
      <c r="F772" s="49">
        <v>0.5</v>
      </c>
      <c r="G772" s="49">
        <v>85.1</v>
      </c>
      <c r="H772" s="49">
        <v>79.84466019417475</v>
      </c>
      <c r="I772" s="49">
        <v>3</v>
      </c>
      <c r="J772" s="49">
        <v>82.84466019417475</v>
      </c>
      <c r="K772" s="49">
        <v>80.900000000000006</v>
      </c>
      <c r="L772" s="49">
        <v>0</v>
      </c>
      <c r="M772" s="49">
        <v>80.900000000000006</v>
      </c>
      <c r="N772" s="49">
        <f t="shared" si="55"/>
        <v>82.988495145631063</v>
      </c>
      <c r="O772" s="48">
        <v>20</v>
      </c>
      <c r="P772" s="48">
        <v>28</v>
      </c>
      <c r="Q772" s="48" t="s">
        <v>22</v>
      </c>
      <c r="R772" s="48">
        <v>49</v>
      </c>
    </row>
    <row r="773" spans="1:18" ht="27.95" customHeight="1">
      <c r="A773" s="48">
        <v>1901110284</v>
      </c>
      <c r="B773" s="48" t="s">
        <v>1093</v>
      </c>
      <c r="C773" s="48" t="s">
        <v>20</v>
      </c>
      <c r="D773" s="48" t="s">
        <v>696</v>
      </c>
      <c r="E773" s="49">
        <v>84.582608695652198</v>
      </c>
      <c r="F773" s="49">
        <v>0</v>
      </c>
      <c r="G773" s="49">
        <v>84.582608695652198</v>
      </c>
      <c r="H773" s="49">
        <v>82</v>
      </c>
      <c r="I773" s="49">
        <v>1</v>
      </c>
      <c r="J773" s="49">
        <v>83</v>
      </c>
      <c r="K773" s="49">
        <v>79.5</v>
      </c>
      <c r="L773" s="49">
        <v>0</v>
      </c>
      <c r="M773" s="49">
        <v>79.5</v>
      </c>
      <c r="N773" s="49">
        <f t="shared" si="55"/>
        <v>82.88739130434783</v>
      </c>
      <c r="O773" s="48">
        <v>21</v>
      </c>
      <c r="P773" s="48">
        <v>17</v>
      </c>
      <c r="Q773" s="48" t="s">
        <v>22</v>
      </c>
      <c r="R773" s="48">
        <v>49</v>
      </c>
    </row>
    <row r="774" spans="1:18" ht="27.95" customHeight="1">
      <c r="A774" s="48">
        <v>1801031026</v>
      </c>
      <c r="B774" s="48" t="s">
        <v>1094</v>
      </c>
      <c r="C774" s="48" t="s">
        <v>20</v>
      </c>
      <c r="D774" s="48" t="s">
        <v>696</v>
      </c>
      <c r="E774" s="49">
        <v>86</v>
      </c>
      <c r="F774" s="49">
        <v>0</v>
      </c>
      <c r="G774" s="49">
        <v>86</v>
      </c>
      <c r="H774" s="49">
        <v>80.072164948453604</v>
      </c>
      <c r="I774" s="49">
        <v>5</v>
      </c>
      <c r="J774" s="49">
        <v>85.072164948453604</v>
      </c>
      <c r="K774" s="49">
        <v>60.25</v>
      </c>
      <c r="L774" s="49">
        <v>0</v>
      </c>
      <c r="M774" s="49">
        <v>60.25</v>
      </c>
      <c r="N774" s="49">
        <f t="shared" si="55"/>
        <v>82.729123711340208</v>
      </c>
      <c r="O774" s="48">
        <v>22</v>
      </c>
      <c r="P774" s="48">
        <v>26</v>
      </c>
      <c r="Q774" s="48" t="s">
        <v>22</v>
      </c>
      <c r="R774" s="48">
        <v>49</v>
      </c>
    </row>
    <row r="775" spans="1:18" ht="27.95" customHeight="1">
      <c r="A775" s="48">
        <v>1934110265</v>
      </c>
      <c r="B775" s="48" t="s">
        <v>1095</v>
      </c>
      <c r="C775" s="48" t="s">
        <v>20</v>
      </c>
      <c r="D775" s="48" t="s">
        <v>696</v>
      </c>
      <c r="E775" s="49">
        <v>84.02</v>
      </c>
      <c r="F775" s="49">
        <v>0</v>
      </c>
      <c r="G775" s="49">
        <v>84.02</v>
      </c>
      <c r="H775" s="49">
        <v>80.972972972972968</v>
      </c>
      <c r="I775" s="49">
        <v>2</v>
      </c>
      <c r="J775" s="49">
        <v>82.972972972972968</v>
      </c>
      <c r="K775" s="49">
        <v>77.75</v>
      </c>
      <c r="L775" s="49">
        <v>0</v>
      </c>
      <c r="M775" s="49">
        <v>77.75</v>
      </c>
      <c r="N775" s="49">
        <f t="shared" si="55"/>
        <v>82.607729729729726</v>
      </c>
      <c r="O775" s="48">
        <v>23</v>
      </c>
      <c r="P775" s="48">
        <v>21</v>
      </c>
      <c r="Q775" s="48" t="s">
        <v>22</v>
      </c>
      <c r="R775" s="48">
        <v>49</v>
      </c>
    </row>
    <row r="776" spans="1:18" ht="27.95" customHeight="1">
      <c r="A776" s="48">
        <v>1901110293</v>
      </c>
      <c r="B776" s="48" t="s">
        <v>1096</v>
      </c>
      <c r="C776" s="48" t="s">
        <v>20</v>
      </c>
      <c r="D776" s="48" t="s">
        <v>696</v>
      </c>
      <c r="E776" s="49">
        <v>85.208695652173901</v>
      </c>
      <c r="F776" s="49">
        <v>0.5</v>
      </c>
      <c r="G776" s="49">
        <v>85.708695652173901</v>
      </c>
      <c r="H776" s="49">
        <v>80.94174757281553</v>
      </c>
      <c r="I776" s="49">
        <v>1.125</v>
      </c>
      <c r="J776" s="49">
        <v>82.06674757281553</v>
      </c>
      <c r="K776" s="49">
        <v>81.55</v>
      </c>
      <c r="L776" s="49">
        <v>0</v>
      </c>
      <c r="M776" s="49">
        <v>81.55</v>
      </c>
      <c r="N776" s="49">
        <f t="shared" si="55"/>
        <v>82.561365027437731</v>
      </c>
      <c r="O776" s="48">
        <v>24</v>
      </c>
      <c r="P776" s="48">
        <v>22</v>
      </c>
      <c r="Q776" s="48" t="s">
        <v>22</v>
      </c>
      <c r="R776" s="48">
        <v>49</v>
      </c>
    </row>
    <row r="777" spans="1:18" ht="27.95" customHeight="1">
      <c r="A777" s="48">
        <v>1901110294</v>
      </c>
      <c r="B777" s="48" t="s">
        <v>1097</v>
      </c>
      <c r="C777" s="48" t="s">
        <v>20</v>
      </c>
      <c r="D777" s="48" t="s">
        <v>696</v>
      </c>
      <c r="E777" s="49">
        <v>84.860869565217399</v>
      </c>
      <c r="F777" s="49">
        <v>0.5</v>
      </c>
      <c r="G777" s="49">
        <v>85.360869565217399</v>
      </c>
      <c r="H777" s="49">
        <v>81.553398058252426</v>
      </c>
      <c r="I777" s="49">
        <v>1</v>
      </c>
      <c r="J777" s="49">
        <v>82.553398058252426</v>
      </c>
      <c r="K777" s="49">
        <v>75.8</v>
      </c>
      <c r="L777" s="49">
        <v>0</v>
      </c>
      <c r="M777" s="49">
        <v>75.8</v>
      </c>
      <c r="N777" s="49">
        <f t="shared" si="55"/>
        <v>82.299178978471929</v>
      </c>
      <c r="O777" s="48">
        <v>25</v>
      </c>
      <c r="P777" s="48">
        <v>19</v>
      </c>
      <c r="Q777" s="48" t="s">
        <v>22</v>
      </c>
      <c r="R777" s="48">
        <v>49</v>
      </c>
    </row>
    <row r="778" spans="1:18" ht="27.95" customHeight="1">
      <c r="A778" s="48">
        <v>1934110440</v>
      </c>
      <c r="B778" s="48" t="s">
        <v>1098</v>
      </c>
      <c r="C778" s="48" t="s">
        <v>20</v>
      </c>
      <c r="D778" s="48" t="s">
        <v>696</v>
      </c>
      <c r="E778" s="49">
        <v>87.22</v>
      </c>
      <c r="F778" s="49">
        <v>1</v>
      </c>
      <c r="G778" s="49">
        <v>88.22</v>
      </c>
      <c r="H778" s="49">
        <v>79.420168067226896</v>
      </c>
      <c r="I778" s="49">
        <v>1.25</v>
      </c>
      <c r="J778" s="49">
        <v>80.670168067226896</v>
      </c>
      <c r="K778" s="49">
        <v>81.95</v>
      </c>
      <c r="L778" s="49">
        <v>0</v>
      </c>
      <c r="M778" s="49">
        <v>81.95</v>
      </c>
      <c r="N778" s="49">
        <f t="shared" si="55"/>
        <v>81.930626050420187</v>
      </c>
      <c r="O778" s="48">
        <v>26</v>
      </c>
      <c r="P778" s="48">
        <v>30</v>
      </c>
      <c r="Q778" s="48" t="s">
        <v>22</v>
      </c>
      <c r="R778" s="48">
        <v>49</v>
      </c>
    </row>
    <row r="779" spans="1:18" ht="27.95" customHeight="1">
      <c r="A779" s="48">
        <v>1901110305</v>
      </c>
      <c r="B779" s="48" t="s">
        <v>1099</v>
      </c>
      <c r="C779" s="48" t="s">
        <v>20</v>
      </c>
      <c r="D779" s="48" t="s">
        <v>696</v>
      </c>
      <c r="E779" s="49">
        <v>84.026086956521695</v>
      </c>
      <c r="F779" s="49">
        <v>0</v>
      </c>
      <c r="G779" s="49">
        <v>84.026086956521695</v>
      </c>
      <c r="H779" s="49">
        <v>80.252427184466015</v>
      </c>
      <c r="I779" s="49">
        <v>1</v>
      </c>
      <c r="J779" s="49">
        <v>81.252427184466015</v>
      </c>
      <c r="K779" s="49">
        <v>82.875</v>
      </c>
      <c r="L779" s="49">
        <v>0</v>
      </c>
      <c r="M779" s="49">
        <v>82.875</v>
      </c>
      <c r="N779" s="49">
        <f t="shared" si="55"/>
        <v>81.830733431827767</v>
      </c>
      <c r="O779" s="48">
        <v>27</v>
      </c>
      <c r="P779" s="48">
        <v>24</v>
      </c>
      <c r="Q779" s="48" t="s">
        <v>22</v>
      </c>
      <c r="R779" s="48">
        <v>49</v>
      </c>
    </row>
    <row r="780" spans="1:18" ht="27.95" customHeight="1">
      <c r="A780" s="48">
        <v>1901110317</v>
      </c>
      <c r="B780" s="48" t="s">
        <v>1100</v>
      </c>
      <c r="C780" s="48" t="s">
        <v>20</v>
      </c>
      <c r="D780" s="48" t="s">
        <v>696</v>
      </c>
      <c r="E780" s="49">
        <v>85.116666666666703</v>
      </c>
      <c r="F780" s="49">
        <v>8</v>
      </c>
      <c r="G780" s="49">
        <v>93.116666666666703</v>
      </c>
      <c r="H780" s="49">
        <v>78.5631067961165</v>
      </c>
      <c r="I780" s="49">
        <v>2.515625</v>
      </c>
      <c r="J780" s="49">
        <v>81.0787317961165</v>
      </c>
      <c r="K780" s="49">
        <v>69.55</v>
      </c>
      <c r="L780" s="49">
        <v>0</v>
      </c>
      <c r="M780" s="49">
        <v>69.55</v>
      </c>
      <c r="N780" s="49">
        <f t="shared" si="55"/>
        <v>81.731548847087382</v>
      </c>
      <c r="O780" s="48">
        <v>28</v>
      </c>
      <c r="P780" s="48">
        <v>34</v>
      </c>
      <c r="Q780" s="48" t="s">
        <v>22</v>
      </c>
      <c r="R780" s="48">
        <v>49</v>
      </c>
    </row>
    <row r="781" spans="1:18" ht="27.95" customHeight="1">
      <c r="A781" s="48">
        <v>1901110308</v>
      </c>
      <c r="B781" s="48" t="s">
        <v>1101</v>
      </c>
      <c r="C781" s="48" t="s">
        <v>20</v>
      </c>
      <c r="D781" s="48" t="s">
        <v>696</v>
      </c>
      <c r="E781" s="49">
        <v>84.913043478260903</v>
      </c>
      <c r="F781" s="49">
        <v>4.25</v>
      </c>
      <c r="G781" s="49">
        <v>89.163043478260903</v>
      </c>
      <c r="H781" s="49">
        <v>77.922330097087382</v>
      </c>
      <c r="I781" s="49">
        <v>2.09375</v>
      </c>
      <c r="J781" s="49">
        <v>80.016080097087382</v>
      </c>
      <c r="K781" s="49">
        <v>81.674999999999997</v>
      </c>
      <c r="L781" s="49">
        <v>0</v>
      </c>
      <c r="M781" s="49">
        <v>81.674999999999997</v>
      </c>
      <c r="N781" s="49">
        <f t="shared" si="55"/>
        <v>81.554016594554682</v>
      </c>
      <c r="O781" s="48">
        <v>29</v>
      </c>
      <c r="P781" s="48">
        <v>36</v>
      </c>
      <c r="Q781" s="48" t="s">
        <v>22</v>
      </c>
      <c r="R781" s="48">
        <v>49</v>
      </c>
    </row>
    <row r="782" spans="1:18" ht="27.95" customHeight="1">
      <c r="A782" s="48">
        <v>1901110288</v>
      </c>
      <c r="B782" s="48" t="s">
        <v>1102</v>
      </c>
      <c r="C782" s="48" t="s">
        <v>20</v>
      </c>
      <c r="D782" s="48" t="s">
        <v>696</v>
      </c>
      <c r="E782" s="49">
        <v>84.547826086956505</v>
      </c>
      <c r="F782" s="49">
        <v>0</v>
      </c>
      <c r="G782" s="49">
        <v>84.547826086956505</v>
      </c>
      <c r="H782" s="49">
        <v>80.456310679611647</v>
      </c>
      <c r="I782" s="49">
        <v>1</v>
      </c>
      <c r="J782" s="49">
        <v>81.456310679611647</v>
      </c>
      <c r="K782" s="49">
        <v>76.3</v>
      </c>
      <c r="L782" s="49">
        <v>0</v>
      </c>
      <c r="M782" s="49">
        <v>76.3</v>
      </c>
      <c r="N782" s="49">
        <f t="shared" si="55"/>
        <v>81.404406922752202</v>
      </c>
      <c r="O782" s="48">
        <v>30</v>
      </c>
      <c r="P782" s="48">
        <v>23</v>
      </c>
      <c r="Q782" s="48" t="s">
        <v>22</v>
      </c>
      <c r="R782" s="48">
        <v>49</v>
      </c>
    </row>
    <row r="783" spans="1:18" ht="27.95" customHeight="1">
      <c r="A783" s="48">
        <v>1901110309</v>
      </c>
      <c r="B783" s="48" t="s">
        <v>1103</v>
      </c>
      <c r="C783" s="48" t="s">
        <v>20</v>
      </c>
      <c r="D783" s="48" t="s">
        <v>696</v>
      </c>
      <c r="E783" s="49">
        <v>84.9304347826087</v>
      </c>
      <c r="F783" s="49">
        <v>0</v>
      </c>
      <c r="G783" s="49">
        <v>84.9304347826087</v>
      </c>
      <c r="H783" s="49">
        <v>78.126213592233015</v>
      </c>
      <c r="I783" s="49">
        <v>3</v>
      </c>
      <c r="J783" s="49">
        <v>81.126213592233015</v>
      </c>
      <c r="K783" s="49">
        <v>77.650000000000006</v>
      </c>
      <c r="L783" s="49">
        <v>0</v>
      </c>
      <c r="M783" s="49">
        <v>77.650000000000006</v>
      </c>
      <c r="N783" s="49">
        <f t="shared" si="55"/>
        <v>81.349225411566067</v>
      </c>
      <c r="O783" s="48">
        <v>31</v>
      </c>
      <c r="P783" s="48">
        <v>35</v>
      </c>
      <c r="Q783" s="48" t="s">
        <v>22</v>
      </c>
      <c r="R783" s="48">
        <v>49</v>
      </c>
    </row>
    <row r="784" spans="1:18" ht="27.95" customHeight="1">
      <c r="A784" s="48">
        <v>1901110300</v>
      </c>
      <c r="B784" s="48" t="s">
        <v>1104</v>
      </c>
      <c r="C784" s="48" t="s">
        <v>20</v>
      </c>
      <c r="D784" s="48" t="s">
        <v>696</v>
      </c>
      <c r="E784" s="49">
        <v>85.16</v>
      </c>
      <c r="F784" s="49">
        <v>0</v>
      </c>
      <c r="G784" s="49">
        <v>85.16</v>
      </c>
      <c r="H784" s="49">
        <v>79.854368932038838</v>
      </c>
      <c r="I784" s="49">
        <v>1</v>
      </c>
      <c r="J784" s="49">
        <v>80.854368932038838</v>
      </c>
      <c r="K784" s="49">
        <v>77.650000000000006</v>
      </c>
      <c r="L784" s="49">
        <v>0</v>
      </c>
      <c r="M784" s="49">
        <v>77.650000000000006</v>
      </c>
      <c r="N784" s="49">
        <f t="shared" si="55"/>
        <v>81.179776699029134</v>
      </c>
      <c r="O784" s="48">
        <v>32</v>
      </c>
      <c r="P784" s="48">
        <v>27</v>
      </c>
      <c r="Q784" s="48" t="s">
        <v>290</v>
      </c>
      <c r="R784" s="48">
        <v>49</v>
      </c>
    </row>
    <row r="785" spans="1:18" ht="27.95" customHeight="1">
      <c r="A785" s="48">
        <v>1901110311</v>
      </c>
      <c r="B785" s="48" t="s">
        <v>1105</v>
      </c>
      <c r="C785" s="48" t="s">
        <v>20</v>
      </c>
      <c r="D785" s="48" t="s">
        <v>696</v>
      </c>
      <c r="E785" s="49">
        <v>84.8</v>
      </c>
      <c r="F785" s="49">
        <v>0</v>
      </c>
      <c r="G785" s="49">
        <v>84.8</v>
      </c>
      <c r="H785" s="49">
        <v>80.126213592233015</v>
      </c>
      <c r="I785" s="49">
        <v>1</v>
      </c>
      <c r="J785" s="49">
        <v>81.126213592233015</v>
      </c>
      <c r="K785" s="49">
        <v>71.2</v>
      </c>
      <c r="L785" s="49">
        <v>0</v>
      </c>
      <c r="M785" s="49">
        <v>71.2</v>
      </c>
      <c r="N785" s="49">
        <f t="shared" si="55"/>
        <v>80.684660194174768</v>
      </c>
      <c r="O785" s="48">
        <v>33</v>
      </c>
      <c r="P785" s="48">
        <v>25</v>
      </c>
      <c r="Q785" s="48" t="s">
        <v>22</v>
      </c>
      <c r="R785" s="48">
        <v>49</v>
      </c>
    </row>
    <row r="786" spans="1:18" ht="27.95" customHeight="1">
      <c r="A786" s="48">
        <v>1901110290</v>
      </c>
      <c r="B786" s="48" t="s">
        <v>1106</v>
      </c>
      <c r="C786" s="48" t="s">
        <v>20</v>
      </c>
      <c r="D786" s="48" t="s">
        <v>696</v>
      </c>
      <c r="E786" s="49">
        <v>85.182608695652206</v>
      </c>
      <c r="F786" s="49">
        <v>2</v>
      </c>
      <c r="G786" s="49">
        <v>87.182608695652206</v>
      </c>
      <c r="H786" s="49">
        <v>77.15533980582525</v>
      </c>
      <c r="I786" s="49">
        <v>2.03125</v>
      </c>
      <c r="J786" s="49">
        <v>79.18658980582525</v>
      </c>
      <c r="K786" s="49">
        <v>80.3</v>
      </c>
      <c r="L786" s="49">
        <v>0</v>
      </c>
      <c r="M786" s="49">
        <v>80.3</v>
      </c>
      <c r="N786" s="49">
        <f t="shared" si="55"/>
        <v>80.497333658716769</v>
      </c>
      <c r="O786" s="48">
        <v>34</v>
      </c>
      <c r="P786" s="48">
        <v>37</v>
      </c>
      <c r="Q786" s="48" t="s">
        <v>290</v>
      </c>
      <c r="R786" s="48">
        <v>49</v>
      </c>
    </row>
    <row r="787" spans="1:18" ht="27.95" customHeight="1">
      <c r="A787" s="48">
        <v>1907110154</v>
      </c>
      <c r="B787" s="48" t="s">
        <v>1107</v>
      </c>
      <c r="C787" s="48" t="s">
        <v>20</v>
      </c>
      <c r="D787" s="48" t="s">
        <v>696</v>
      </c>
      <c r="E787" s="49">
        <v>85.65</v>
      </c>
      <c r="F787" s="49">
        <v>0</v>
      </c>
      <c r="G787" s="49">
        <v>85.65</v>
      </c>
      <c r="H787" s="49">
        <v>79.058823529411768</v>
      </c>
      <c r="I787" s="49">
        <v>1</v>
      </c>
      <c r="J787" s="49">
        <v>80.058823529411768</v>
      </c>
      <c r="K787" s="49">
        <v>75.900000000000006</v>
      </c>
      <c r="L787" s="49">
        <v>0</v>
      </c>
      <c r="M787" s="49">
        <v>75.900000000000006</v>
      </c>
      <c r="N787" s="49">
        <f t="shared" si="55"/>
        <v>80.481617647058826</v>
      </c>
      <c r="O787" s="48">
        <v>35</v>
      </c>
      <c r="P787" s="48">
        <v>32</v>
      </c>
      <c r="Q787" s="48" t="s">
        <v>22</v>
      </c>
      <c r="R787" s="48">
        <v>49</v>
      </c>
    </row>
    <row r="788" spans="1:18" ht="27.95" customHeight="1">
      <c r="A788" s="48">
        <v>1901110320</v>
      </c>
      <c r="B788" s="48" t="s">
        <v>1108</v>
      </c>
      <c r="C788" s="48" t="s">
        <v>20</v>
      </c>
      <c r="D788" s="48" t="s">
        <v>696</v>
      </c>
      <c r="E788" s="49">
        <v>84.783333333333303</v>
      </c>
      <c r="F788" s="49">
        <v>3</v>
      </c>
      <c r="G788" s="49">
        <v>87.783333333333303</v>
      </c>
      <c r="H788" s="49">
        <v>76.368932038834956</v>
      </c>
      <c r="I788" s="49">
        <v>3</v>
      </c>
      <c r="J788" s="49">
        <v>79.368932038834956</v>
      </c>
      <c r="K788" s="49">
        <v>77.75</v>
      </c>
      <c r="L788" s="49">
        <v>0</v>
      </c>
      <c r="M788" s="49">
        <v>77.75</v>
      </c>
      <c r="N788" s="49">
        <f t="shared" si="55"/>
        <v>80.469199029126216</v>
      </c>
      <c r="O788" s="48">
        <v>36</v>
      </c>
      <c r="P788" s="48">
        <v>40</v>
      </c>
      <c r="Q788" s="48" t="s">
        <v>290</v>
      </c>
      <c r="R788" s="48">
        <v>49</v>
      </c>
    </row>
    <row r="789" spans="1:18" ht="27.95" customHeight="1">
      <c r="A789" s="48">
        <v>1901110306</v>
      </c>
      <c r="B789" s="48" t="s">
        <v>1109</v>
      </c>
      <c r="C789" s="48" t="s">
        <v>20</v>
      </c>
      <c r="D789" s="48" t="s">
        <v>696</v>
      </c>
      <c r="E789" s="49">
        <v>83.382608695652195</v>
      </c>
      <c r="F789" s="49">
        <v>0</v>
      </c>
      <c r="G789" s="49">
        <v>83.382608695652195</v>
      </c>
      <c r="H789" s="49">
        <v>78.757281553398059</v>
      </c>
      <c r="I789" s="49">
        <v>1</v>
      </c>
      <c r="J789" s="49">
        <v>79.757281553398059</v>
      </c>
      <c r="K789" s="49">
        <v>80.400000000000006</v>
      </c>
      <c r="L789" s="49">
        <v>0</v>
      </c>
      <c r="M789" s="49">
        <v>80.400000000000006</v>
      </c>
      <c r="N789" s="49">
        <f t="shared" si="55"/>
        <v>80.365352469396385</v>
      </c>
      <c r="O789" s="48">
        <v>37</v>
      </c>
      <c r="P789" s="48">
        <v>33</v>
      </c>
      <c r="Q789" s="48" t="s">
        <v>22</v>
      </c>
      <c r="R789" s="48">
        <v>49</v>
      </c>
    </row>
    <row r="790" spans="1:18" ht="27.95" customHeight="1">
      <c r="A790" s="48">
        <v>1901110298</v>
      </c>
      <c r="B790" s="48" t="s">
        <v>1110</v>
      </c>
      <c r="C790" s="48" t="s">
        <v>20</v>
      </c>
      <c r="D790" s="48" t="s">
        <v>696</v>
      </c>
      <c r="E790" s="49">
        <v>85.2869565217391</v>
      </c>
      <c r="F790" s="49">
        <v>0</v>
      </c>
      <c r="G790" s="49">
        <v>85.2869565217391</v>
      </c>
      <c r="H790" s="49">
        <v>76.660194174757279</v>
      </c>
      <c r="I790" s="49">
        <v>2.01171875</v>
      </c>
      <c r="J790" s="49">
        <v>78.671912924757279</v>
      </c>
      <c r="K790" s="49">
        <v>82.5</v>
      </c>
      <c r="L790" s="49">
        <v>0</v>
      </c>
      <c r="M790" s="49">
        <v>82.5</v>
      </c>
      <c r="N790" s="49">
        <f t="shared" si="55"/>
        <v>80.046978171828826</v>
      </c>
      <c r="O790" s="48">
        <v>38</v>
      </c>
      <c r="P790" s="48">
        <v>39</v>
      </c>
      <c r="Q790" s="48" t="s">
        <v>290</v>
      </c>
      <c r="R790" s="48">
        <v>49</v>
      </c>
    </row>
    <row r="791" spans="1:18" ht="27.95" customHeight="1">
      <c r="A791" s="48">
        <v>1901110289</v>
      </c>
      <c r="B791" s="48" t="s">
        <v>1111</v>
      </c>
      <c r="C791" s="48" t="s">
        <v>20</v>
      </c>
      <c r="D791" s="48" t="s">
        <v>696</v>
      </c>
      <c r="E791" s="49">
        <v>84.747826086956493</v>
      </c>
      <c r="F791" s="49">
        <v>0</v>
      </c>
      <c r="G791" s="49">
        <v>84.747826086956493</v>
      </c>
      <c r="H791" s="49">
        <v>79.330097087378647</v>
      </c>
      <c r="I791" s="49">
        <v>1</v>
      </c>
      <c r="J791" s="49">
        <v>80.330097087378647</v>
      </c>
      <c r="K791" s="49">
        <v>69</v>
      </c>
      <c r="L791" s="49">
        <v>0</v>
      </c>
      <c r="M791" s="49">
        <v>69</v>
      </c>
      <c r="N791" s="49">
        <f t="shared" si="55"/>
        <v>79.859746728577463</v>
      </c>
      <c r="O791" s="48">
        <v>39</v>
      </c>
      <c r="P791" s="48">
        <v>31</v>
      </c>
      <c r="Q791" s="48" t="s">
        <v>22</v>
      </c>
      <c r="R791" s="48">
        <v>49</v>
      </c>
    </row>
    <row r="792" spans="1:18" ht="27.95" customHeight="1">
      <c r="A792" s="48">
        <v>1901110307</v>
      </c>
      <c r="B792" s="48" t="s">
        <v>1112</v>
      </c>
      <c r="C792" s="48" t="s">
        <v>20</v>
      </c>
      <c r="D792" s="48" t="s">
        <v>696</v>
      </c>
      <c r="E792" s="49">
        <v>84.6</v>
      </c>
      <c r="F792" s="49">
        <v>0</v>
      </c>
      <c r="G792" s="49">
        <v>84.6</v>
      </c>
      <c r="H792" s="49">
        <v>76.834951456310677</v>
      </c>
      <c r="I792" s="49">
        <v>2</v>
      </c>
      <c r="J792" s="49">
        <v>78.834951456310677</v>
      </c>
      <c r="K792" s="49">
        <v>71.45</v>
      </c>
      <c r="L792" s="49">
        <v>0</v>
      </c>
      <c r="M792" s="49">
        <v>71.45</v>
      </c>
      <c r="N792" s="49">
        <f t="shared" si="55"/>
        <v>78.961213592233008</v>
      </c>
      <c r="O792" s="48">
        <v>40</v>
      </c>
      <c r="P792" s="48">
        <v>38</v>
      </c>
      <c r="Q792" s="48" t="s">
        <v>290</v>
      </c>
      <c r="R792" s="48">
        <v>49</v>
      </c>
    </row>
    <row r="793" spans="1:18" ht="27.95" customHeight="1">
      <c r="A793" s="48">
        <v>1901110303</v>
      </c>
      <c r="B793" s="48" t="s">
        <v>1113</v>
      </c>
      <c r="C793" s="48" t="s">
        <v>20</v>
      </c>
      <c r="D793" s="48" t="s">
        <v>696</v>
      </c>
      <c r="E793" s="49">
        <v>84.052173913043504</v>
      </c>
      <c r="F793" s="49">
        <v>0.5</v>
      </c>
      <c r="G793" s="49">
        <v>84.552173913043504</v>
      </c>
      <c r="H793" s="49">
        <v>75.728155339805824</v>
      </c>
      <c r="I793" s="49">
        <v>1</v>
      </c>
      <c r="J793" s="49">
        <v>76.728155339805824</v>
      </c>
      <c r="K793" s="49">
        <v>84.525000000000006</v>
      </c>
      <c r="L793" s="49">
        <v>0</v>
      </c>
      <c r="M793" s="49">
        <v>84.525000000000006</v>
      </c>
      <c r="N793" s="49">
        <f t="shared" si="55"/>
        <v>78.681442591810892</v>
      </c>
      <c r="O793" s="48">
        <v>41</v>
      </c>
      <c r="P793" s="48">
        <v>44</v>
      </c>
      <c r="Q793" s="48" t="s">
        <v>22</v>
      </c>
      <c r="R793" s="48">
        <v>49</v>
      </c>
    </row>
    <row r="794" spans="1:18" ht="27.95" customHeight="1">
      <c r="A794" s="48">
        <v>1901110319</v>
      </c>
      <c r="B794" s="48" t="s">
        <v>1114</v>
      </c>
      <c r="C794" s="48" t="s">
        <v>20</v>
      </c>
      <c r="D794" s="48" t="s">
        <v>696</v>
      </c>
      <c r="E794" s="49">
        <v>85.366666666666703</v>
      </c>
      <c r="F794" s="49">
        <v>0.5</v>
      </c>
      <c r="G794" s="49">
        <v>85.866666666666703</v>
      </c>
      <c r="H794" s="49">
        <v>76.359223300970868</v>
      </c>
      <c r="I794" s="49">
        <v>1</v>
      </c>
      <c r="J794" s="49">
        <v>77.359223300970868</v>
      </c>
      <c r="K794" s="49">
        <v>76.400000000000006</v>
      </c>
      <c r="L794" s="49">
        <v>0</v>
      </c>
      <c r="M794" s="49">
        <v>76.400000000000006</v>
      </c>
      <c r="N794" s="49">
        <f t="shared" si="55"/>
        <v>78.539417475728158</v>
      </c>
      <c r="O794" s="48">
        <v>42</v>
      </c>
      <c r="P794" s="48">
        <v>41</v>
      </c>
      <c r="Q794" s="48" t="s">
        <v>22</v>
      </c>
      <c r="R794" s="48">
        <v>49</v>
      </c>
    </row>
    <row r="795" spans="1:18" ht="27.95" customHeight="1">
      <c r="A795" s="48">
        <v>1934110293</v>
      </c>
      <c r="B795" s="48" t="s">
        <v>1115</v>
      </c>
      <c r="C795" s="48" t="s">
        <v>20</v>
      </c>
      <c r="D795" s="48" t="s">
        <v>696</v>
      </c>
      <c r="E795" s="49">
        <v>85.711111111111109</v>
      </c>
      <c r="F795" s="49">
        <v>0</v>
      </c>
      <c r="G795" s="49">
        <v>85.711111111111094</v>
      </c>
      <c r="H795" s="49">
        <v>75.819819819819813</v>
      </c>
      <c r="I795" s="49">
        <v>2</v>
      </c>
      <c r="J795" s="49">
        <v>77.819819819819813</v>
      </c>
      <c r="K795" s="49">
        <v>67.150000000000006</v>
      </c>
      <c r="L795" s="49">
        <v>0</v>
      </c>
      <c r="M795" s="49">
        <v>67.150000000000006</v>
      </c>
      <c r="N795" s="49">
        <f t="shared" si="55"/>
        <v>77.936531531531529</v>
      </c>
      <c r="O795" s="48">
        <v>43</v>
      </c>
      <c r="P795" s="48">
        <v>42</v>
      </c>
      <c r="Q795" s="48" t="s">
        <v>22</v>
      </c>
      <c r="R795" s="48">
        <v>49</v>
      </c>
    </row>
    <row r="796" spans="1:18" ht="27.95" customHeight="1">
      <c r="A796" s="48">
        <v>1901110304</v>
      </c>
      <c r="B796" s="48" t="s">
        <v>1116</v>
      </c>
      <c r="C796" s="48" t="s">
        <v>20</v>
      </c>
      <c r="D796" s="48" t="s">
        <v>696</v>
      </c>
      <c r="E796" s="49">
        <v>83.791304347826099</v>
      </c>
      <c r="F796" s="49">
        <v>0</v>
      </c>
      <c r="G796" s="49">
        <v>83.791304347826099</v>
      </c>
      <c r="H796" s="49">
        <v>74.864077669902912</v>
      </c>
      <c r="I796" s="49">
        <v>1</v>
      </c>
      <c r="J796" s="49">
        <v>75.864077669902912</v>
      </c>
      <c r="K796" s="49">
        <v>81.5</v>
      </c>
      <c r="L796" s="49">
        <v>0</v>
      </c>
      <c r="M796" s="49">
        <v>81.5</v>
      </c>
      <c r="N796" s="49">
        <f t="shared" si="55"/>
        <v>77.616753904601097</v>
      </c>
      <c r="O796" s="48">
        <v>44</v>
      </c>
      <c r="P796" s="48">
        <v>46</v>
      </c>
      <c r="Q796" s="48" t="s">
        <v>22</v>
      </c>
      <c r="R796" s="48">
        <v>49</v>
      </c>
    </row>
    <row r="797" spans="1:18" ht="27.95" customHeight="1">
      <c r="A797" s="48">
        <v>1901110321</v>
      </c>
      <c r="B797" s="48" t="s">
        <v>1117</v>
      </c>
      <c r="C797" s="48" t="s">
        <v>20</v>
      </c>
      <c r="D797" s="48" t="s">
        <v>696</v>
      </c>
      <c r="E797" s="49">
        <v>84.05</v>
      </c>
      <c r="F797" s="49">
        <v>1</v>
      </c>
      <c r="G797" s="49">
        <v>85.05</v>
      </c>
      <c r="H797" s="49">
        <v>75.252427184466015</v>
      </c>
      <c r="I797" s="49">
        <v>3</v>
      </c>
      <c r="J797" s="49">
        <v>78.252427184466015</v>
      </c>
      <c r="K797" s="49">
        <v>59.5</v>
      </c>
      <c r="L797" s="49">
        <v>0</v>
      </c>
      <c r="M797" s="49">
        <v>59.5</v>
      </c>
      <c r="N797" s="49">
        <f t="shared" si="55"/>
        <v>77.396820388349511</v>
      </c>
      <c r="O797" s="48">
        <v>45</v>
      </c>
      <c r="P797" s="48">
        <v>45</v>
      </c>
      <c r="Q797" s="48" t="s">
        <v>290</v>
      </c>
      <c r="R797" s="48">
        <v>49</v>
      </c>
    </row>
    <row r="798" spans="1:18" ht="27.95" customHeight="1">
      <c r="A798" s="48">
        <v>1901110313</v>
      </c>
      <c r="B798" s="48" t="s">
        <v>219</v>
      </c>
      <c r="C798" s="48" t="s">
        <v>20</v>
      </c>
      <c r="D798" s="48" t="s">
        <v>696</v>
      </c>
      <c r="E798" s="49">
        <v>83.383333333333297</v>
      </c>
      <c r="F798" s="49">
        <v>0</v>
      </c>
      <c r="G798" s="49">
        <v>83.383333333333297</v>
      </c>
      <c r="H798" s="49">
        <v>74.825242718446603</v>
      </c>
      <c r="I798" s="49">
        <v>1</v>
      </c>
      <c r="J798" s="49">
        <v>75.825242718446603</v>
      </c>
      <c r="K798" s="49">
        <v>78</v>
      </c>
      <c r="L798" s="49">
        <v>0</v>
      </c>
      <c r="M798" s="49">
        <v>78</v>
      </c>
      <c r="N798" s="49">
        <f t="shared" si="55"/>
        <v>77.176432038834946</v>
      </c>
      <c r="O798" s="48">
        <v>46</v>
      </c>
      <c r="P798" s="48">
        <v>47</v>
      </c>
      <c r="Q798" s="48" t="s">
        <v>22</v>
      </c>
      <c r="R798" s="48">
        <v>49</v>
      </c>
    </row>
    <row r="799" spans="1:18" ht="27.95" customHeight="1">
      <c r="A799" s="48">
        <v>1901110316</v>
      </c>
      <c r="B799" s="48" t="s">
        <v>1118</v>
      </c>
      <c r="C799" s="48" t="s">
        <v>20</v>
      </c>
      <c r="D799" s="48" t="s">
        <v>696</v>
      </c>
      <c r="E799" s="49">
        <v>83.674999999999997</v>
      </c>
      <c r="F799" s="49">
        <v>0.5</v>
      </c>
      <c r="G799" s="49">
        <v>84.174999999999997</v>
      </c>
      <c r="H799" s="49">
        <v>75.796116504854368</v>
      </c>
      <c r="I799" s="49">
        <v>1</v>
      </c>
      <c r="J799" s="49">
        <v>76.796116504854368</v>
      </c>
      <c r="K799" s="49">
        <v>69.05</v>
      </c>
      <c r="L799" s="49">
        <v>0</v>
      </c>
      <c r="M799" s="49">
        <v>69.05</v>
      </c>
      <c r="N799" s="49">
        <f t="shared" si="55"/>
        <v>77.128337378640779</v>
      </c>
      <c r="O799" s="48">
        <v>47</v>
      </c>
      <c r="P799" s="48">
        <v>43</v>
      </c>
      <c r="Q799" s="48" t="s">
        <v>22</v>
      </c>
      <c r="R799" s="48">
        <v>49</v>
      </c>
    </row>
    <row r="800" spans="1:18" ht="27.95" customHeight="1">
      <c r="A800" s="48">
        <v>1901110314</v>
      </c>
      <c r="B800" s="48" t="s">
        <v>1119</v>
      </c>
      <c r="C800" s="48" t="s">
        <v>20</v>
      </c>
      <c r="D800" s="48" t="s">
        <v>696</v>
      </c>
      <c r="E800" s="49">
        <v>82.241666666666703</v>
      </c>
      <c r="F800" s="49">
        <v>0</v>
      </c>
      <c r="G800" s="49">
        <v>82.241666666666703</v>
      </c>
      <c r="H800" s="49">
        <v>73.398058252427191</v>
      </c>
      <c r="I800" s="49">
        <v>1</v>
      </c>
      <c r="J800" s="49">
        <v>74.398058252427191</v>
      </c>
      <c r="K800" s="49">
        <v>71.650000000000006</v>
      </c>
      <c r="L800" s="49">
        <v>0</v>
      </c>
      <c r="M800" s="49">
        <v>71.650000000000006</v>
      </c>
      <c r="N800" s="49">
        <f t="shared" si="55"/>
        <v>75.29979368932041</v>
      </c>
      <c r="O800" s="48">
        <v>48</v>
      </c>
      <c r="P800" s="48">
        <v>48</v>
      </c>
      <c r="Q800" s="48" t="s">
        <v>290</v>
      </c>
      <c r="R800" s="48">
        <v>49</v>
      </c>
    </row>
    <row r="801" spans="1:18" ht="27.95" customHeight="1">
      <c r="A801" s="48">
        <v>1901110109</v>
      </c>
      <c r="B801" s="48" t="s">
        <v>1120</v>
      </c>
      <c r="C801" s="48" t="s">
        <v>20</v>
      </c>
      <c r="D801" s="48" t="s">
        <v>696</v>
      </c>
      <c r="E801" s="49">
        <v>82.215999999999994</v>
      </c>
      <c r="F801" s="49">
        <v>1.5</v>
      </c>
      <c r="G801" s="49">
        <v>83.715999999999994</v>
      </c>
      <c r="H801" s="49">
        <v>72.757281553398059</v>
      </c>
      <c r="I801" s="49">
        <v>1</v>
      </c>
      <c r="J801" s="49">
        <v>73.757281553398059</v>
      </c>
      <c r="K801" s="49">
        <v>61.2</v>
      </c>
      <c r="L801" s="49">
        <v>0</v>
      </c>
      <c r="M801" s="49">
        <v>61.2</v>
      </c>
      <c r="N801" s="49">
        <f t="shared" si="55"/>
        <v>73.99536116504855</v>
      </c>
      <c r="O801" s="48">
        <v>49</v>
      </c>
      <c r="P801" s="48">
        <v>49</v>
      </c>
      <c r="Q801" s="48" t="s">
        <v>290</v>
      </c>
      <c r="R801" s="48">
        <v>49</v>
      </c>
    </row>
    <row r="802" spans="1:18" ht="27.95" customHeight="1">
      <c r="A802" s="48"/>
      <c r="B802" s="48"/>
      <c r="C802" s="48"/>
      <c r="D802" s="48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8"/>
      <c r="P802" s="48"/>
      <c r="Q802" s="48"/>
      <c r="R802" s="48"/>
    </row>
    <row r="803" spans="1:18" ht="27.95" customHeight="1">
      <c r="A803" s="48" t="s">
        <v>1121</v>
      </c>
      <c r="B803" s="48" t="s">
        <v>1122</v>
      </c>
      <c r="C803" s="48" t="s">
        <v>20</v>
      </c>
      <c r="D803" s="48" t="s">
        <v>696</v>
      </c>
      <c r="E803" s="49">
        <v>84.891666670000006</v>
      </c>
      <c r="F803" s="49">
        <v>7.25</v>
      </c>
      <c r="G803" s="49">
        <f>E803+F803</f>
        <v>92.141666670000006</v>
      </c>
      <c r="H803" s="49">
        <v>89.113043478260906</v>
      </c>
      <c r="I803" s="49">
        <v>6.3</v>
      </c>
      <c r="J803" s="49">
        <f t="shared" ref="J803:J860" si="56">H803+I803</f>
        <v>95.413043478260903</v>
      </c>
      <c r="K803" s="49">
        <v>88.55</v>
      </c>
      <c r="L803" s="49">
        <v>0</v>
      </c>
      <c r="M803" s="49">
        <f t="shared" ref="M803:M859" si="57">K803+L803</f>
        <v>88.55</v>
      </c>
      <c r="N803" s="49">
        <f t="shared" ref="N803:N860" si="58">G803*0.15+J803*0.75+M803*0.1</f>
        <v>94.236032609195689</v>
      </c>
      <c r="O803" s="48">
        <v>1</v>
      </c>
      <c r="P803" s="48">
        <v>2</v>
      </c>
      <c r="Q803" s="48" t="s">
        <v>22</v>
      </c>
      <c r="R803" s="48">
        <v>58</v>
      </c>
    </row>
    <row r="804" spans="1:18" ht="27.95" customHeight="1">
      <c r="A804" s="48" t="s">
        <v>1123</v>
      </c>
      <c r="B804" s="48" t="s">
        <v>1124</v>
      </c>
      <c r="C804" s="48" t="s">
        <v>20</v>
      </c>
      <c r="D804" s="48" t="s">
        <v>696</v>
      </c>
      <c r="E804" s="49">
        <v>84.891666670000006</v>
      </c>
      <c r="F804" s="49">
        <v>6</v>
      </c>
      <c r="G804" s="49">
        <f>E804+F804</f>
        <v>90.891666670000006</v>
      </c>
      <c r="H804" s="49">
        <v>89.113043478260906</v>
      </c>
      <c r="I804" s="49">
        <v>5.5625</v>
      </c>
      <c r="J804" s="49">
        <f t="shared" si="56"/>
        <v>94.675543478260906</v>
      </c>
      <c r="K804" s="49">
        <v>90.6</v>
      </c>
      <c r="L804" s="49">
        <v>0</v>
      </c>
      <c r="M804" s="49">
        <f t="shared" si="57"/>
        <v>90.6</v>
      </c>
      <c r="N804" s="49">
        <f t="shared" si="58"/>
        <v>93.700407609195679</v>
      </c>
      <c r="O804" s="48">
        <v>2</v>
      </c>
      <c r="P804" s="48">
        <v>2</v>
      </c>
      <c r="Q804" s="48" t="s">
        <v>22</v>
      </c>
      <c r="R804" s="48">
        <v>58</v>
      </c>
    </row>
    <row r="805" spans="1:18" ht="27.95" customHeight="1">
      <c r="A805" s="48" t="s">
        <v>1125</v>
      </c>
      <c r="B805" s="48" t="s">
        <v>1126</v>
      </c>
      <c r="C805" s="48" t="s">
        <v>20</v>
      </c>
      <c r="D805" s="48" t="s">
        <v>696</v>
      </c>
      <c r="E805" s="49">
        <v>84.7</v>
      </c>
      <c r="F805" s="49">
        <v>14</v>
      </c>
      <c r="G805" s="49">
        <f>E805+F805</f>
        <v>98.7</v>
      </c>
      <c r="H805" s="49">
        <v>87.504347826086999</v>
      </c>
      <c r="I805" s="49">
        <v>4.375</v>
      </c>
      <c r="J805" s="49">
        <f t="shared" si="56"/>
        <v>91.879347826086999</v>
      </c>
      <c r="K805" s="49">
        <v>83.474999999999994</v>
      </c>
      <c r="L805" s="49">
        <v>0</v>
      </c>
      <c r="M805" s="49">
        <f t="shared" si="57"/>
        <v>83.474999999999994</v>
      </c>
      <c r="N805" s="49">
        <f t="shared" si="58"/>
        <v>92.062010869565256</v>
      </c>
      <c r="O805" s="48">
        <v>3</v>
      </c>
      <c r="P805" s="48">
        <v>8</v>
      </c>
      <c r="Q805" s="48" t="s">
        <v>22</v>
      </c>
      <c r="R805" s="48">
        <v>58</v>
      </c>
    </row>
    <row r="806" spans="1:18" ht="27.95" customHeight="1">
      <c r="A806" s="48" t="s">
        <v>1127</v>
      </c>
      <c r="B806" s="48" t="s">
        <v>1128</v>
      </c>
      <c r="C806" s="48" t="s">
        <v>20</v>
      </c>
      <c r="D806" s="48" t="s">
        <v>696</v>
      </c>
      <c r="E806" s="49">
        <v>84.991666670000001</v>
      </c>
      <c r="F806" s="49">
        <v>11</v>
      </c>
      <c r="G806" s="49">
        <f>E806+F806</f>
        <v>95.991666670000001</v>
      </c>
      <c r="H806" s="49">
        <v>89.121739130434804</v>
      </c>
      <c r="I806" s="49">
        <v>3.125</v>
      </c>
      <c r="J806" s="49">
        <f t="shared" si="56"/>
        <v>92.246739130434804</v>
      </c>
      <c r="K806" s="49">
        <v>81.8</v>
      </c>
      <c r="L806" s="49">
        <v>0</v>
      </c>
      <c r="M806" s="49">
        <f t="shared" si="57"/>
        <v>81.8</v>
      </c>
      <c r="N806" s="49">
        <f t="shared" si="58"/>
        <v>91.763804348326119</v>
      </c>
      <c r="O806" s="48">
        <v>4</v>
      </c>
      <c r="P806" s="48">
        <v>1</v>
      </c>
      <c r="Q806" s="48" t="s">
        <v>22</v>
      </c>
      <c r="R806" s="48">
        <v>58</v>
      </c>
    </row>
    <row r="807" spans="1:18" ht="27.95" customHeight="1">
      <c r="A807" s="48" t="s">
        <v>1129</v>
      </c>
      <c r="B807" s="48" t="s">
        <v>1130</v>
      </c>
      <c r="C807" s="48" t="s">
        <v>20</v>
      </c>
      <c r="D807" s="48" t="s">
        <v>696</v>
      </c>
      <c r="E807" s="49">
        <v>84.35</v>
      </c>
      <c r="F807" s="49">
        <v>17.75</v>
      </c>
      <c r="G807" s="49">
        <v>100</v>
      </c>
      <c r="H807" s="49">
        <v>87.565217391304301</v>
      </c>
      <c r="I807" s="49">
        <v>3.21</v>
      </c>
      <c r="J807" s="49">
        <f t="shared" si="56"/>
        <v>90.775217391304295</v>
      </c>
      <c r="K807" s="49">
        <v>83.9</v>
      </c>
      <c r="L807" s="49">
        <v>0</v>
      </c>
      <c r="M807" s="49">
        <f t="shared" si="57"/>
        <v>83.9</v>
      </c>
      <c r="N807" s="49">
        <f t="shared" si="58"/>
        <v>91.471413043478222</v>
      </c>
      <c r="O807" s="48">
        <v>5</v>
      </c>
      <c r="P807" s="48">
        <v>7</v>
      </c>
      <c r="Q807" s="48" t="s">
        <v>22</v>
      </c>
      <c r="R807" s="48">
        <v>58</v>
      </c>
    </row>
    <row r="808" spans="1:18" ht="27.95" customHeight="1">
      <c r="A808" s="48" t="s">
        <v>1131</v>
      </c>
      <c r="B808" s="48" t="s">
        <v>1132</v>
      </c>
      <c r="C808" s="48" t="s">
        <v>20</v>
      </c>
      <c r="D808" s="48" t="s">
        <v>696</v>
      </c>
      <c r="E808" s="49">
        <v>84.983333329999994</v>
      </c>
      <c r="F808" s="49">
        <v>6.5</v>
      </c>
      <c r="G808" s="49">
        <f t="shared" ref="G808:G813" si="59">E808+F808</f>
        <v>91.483333329999994</v>
      </c>
      <c r="H808" s="49">
        <v>88.556521739130403</v>
      </c>
      <c r="I808" s="49">
        <v>3.015625</v>
      </c>
      <c r="J808" s="49">
        <f t="shared" si="56"/>
        <v>91.572146739130403</v>
      </c>
      <c r="K808" s="49">
        <v>86.025000000000006</v>
      </c>
      <c r="L808" s="49">
        <v>0</v>
      </c>
      <c r="M808" s="49">
        <f t="shared" si="57"/>
        <v>86.025000000000006</v>
      </c>
      <c r="N808" s="49">
        <f t="shared" si="58"/>
        <v>91.00411005384781</v>
      </c>
      <c r="O808" s="48">
        <v>6</v>
      </c>
      <c r="P808" s="48">
        <v>4</v>
      </c>
      <c r="Q808" s="48" t="s">
        <v>22</v>
      </c>
      <c r="R808" s="48">
        <v>58</v>
      </c>
    </row>
    <row r="809" spans="1:18" ht="27.95" customHeight="1">
      <c r="A809" s="48" t="s">
        <v>1133</v>
      </c>
      <c r="B809" s="48" t="s">
        <v>1134</v>
      </c>
      <c r="C809" s="48" t="s">
        <v>20</v>
      </c>
      <c r="D809" s="48" t="s">
        <v>696</v>
      </c>
      <c r="E809" s="49">
        <v>85</v>
      </c>
      <c r="F809" s="49">
        <v>6.5</v>
      </c>
      <c r="G809" s="49">
        <f t="shared" si="59"/>
        <v>91.5</v>
      </c>
      <c r="H809" s="49">
        <v>88</v>
      </c>
      <c r="I809" s="49">
        <v>3</v>
      </c>
      <c r="J809" s="49">
        <f t="shared" si="56"/>
        <v>91</v>
      </c>
      <c r="K809" s="49">
        <v>87.9</v>
      </c>
      <c r="L809" s="49">
        <v>0</v>
      </c>
      <c r="M809" s="49">
        <f t="shared" si="57"/>
        <v>87.9</v>
      </c>
      <c r="N809" s="49">
        <f t="shared" si="58"/>
        <v>90.765000000000001</v>
      </c>
      <c r="O809" s="48">
        <v>7</v>
      </c>
      <c r="P809" s="48">
        <v>5</v>
      </c>
      <c r="Q809" s="48" t="s">
        <v>22</v>
      </c>
      <c r="R809" s="48">
        <v>58</v>
      </c>
    </row>
    <row r="810" spans="1:18" ht="27.95" customHeight="1">
      <c r="A810" s="48" t="s">
        <v>1135</v>
      </c>
      <c r="B810" s="48" t="s">
        <v>1136</v>
      </c>
      <c r="C810" s="48" t="s">
        <v>20</v>
      </c>
      <c r="D810" s="48" t="s">
        <v>696</v>
      </c>
      <c r="E810" s="49">
        <v>84.49565217</v>
      </c>
      <c r="F810" s="49">
        <v>11.25</v>
      </c>
      <c r="G810" s="49">
        <f t="shared" si="59"/>
        <v>95.74565217</v>
      </c>
      <c r="H810" s="49">
        <v>87.0695652173913</v>
      </c>
      <c r="I810" s="49">
        <v>3.03125</v>
      </c>
      <c r="J810" s="49">
        <f t="shared" si="56"/>
        <v>90.1008152173913</v>
      </c>
      <c r="K810" s="49">
        <v>81.400000000000006</v>
      </c>
      <c r="L810" s="49">
        <v>0</v>
      </c>
      <c r="M810" s="49">
        <f t="shared" si="57"/>
        <v>81.400000000000006</v>
      </c>
      <c r="N810" s="49">
        <f t="shared" si="58"/>
        <v>90.077459238543483</v>
      </c>
      <c r="O810" s="48">
        <v>8</v>
      </c>
      <c r="P810" s="48">
        <v>10</v>
      </c>
      <c r="Q810" s="48" t="s">
        <v>22</v>
      </c>
      <c r="R810" s="48">
        <v>58</v>
      </c>
    </row>
    <row r="811" spans="1:18" ht="27.95" customHeight="1">
      <c r="A811" s="48" t="s">
        <v>1137</v>
      </c>
      <c r="B811" s="48" t="s">
        <v>1138</v>
      </c>
      <c r="C811" s="48" t="s">
        <v>20</v>
      </c>
      <c r="D811" s="48" t="s">
        <v>696</v>
      </c>
      <c r="E811" s="49">
        <v>84.933333329999996</v>
      </c>
      <c r="F811" s="49">
        <v>6</v>
      </c>
      <c r="G811" s="49">
        <f t="shared" si="59"/>
        <v>90.933333329999996</v>
      </c>
      <c r="H811" s="49">
        <v>87.852173913043501</v>
      </c>
      <c r="I811" s="49">
        <v>3</v>
      </c>
      <c r="J811" s="49">
        <f t="shared" si="56"/>
        <v>90.852173913043501</v>
      </c>
      <c r="K811" s="49">
        <v>82.45</v>
      </c>
      <c r="L811" s="49">
        <v>0</v>
      </c>
      <c r="M811" s="49">
        <f t="shared" si="57"/>
        <v>82.45</v>
      </c>
      <c r="N811" s="49">
        <f t="shared" si="58"/>
        <v>90.024130434282625</v>
      </c>
      <c r="O811" s="48">
        <v>9</v>
      </c>
      <c r="P811" s="48">
        <v>6</v>
      </c>
      <c r="Q811" s="48" t="s">
        <v>22</v>
      </c>
      <c r="R811" s="48">
        <v>58</v>
      </c>
    </row>
    <row r="812" spans="1:18" ht="27.95" customHeight="1">
      <c r="A812" s="48" t="s">
        <v>1139</v>
      </c>
      <c r="B812" s="48" t="s">
        <v>1140</v>
      </c>
      <c r="C812" s="48" t="s">
        <v>20</v>
      </c>
      <c r="D812" s="48" t="s">
        <v>696</v>
      </c>
      <c r="E812" s="49">
        <v>84.869565219999998</v>
      </c>
      <c r="F812" s="49">
        <v>8</v>
      </c>
      <c r="G812" s="49">
        <f t="shared" si="59"/>
        <v>92.869565219999998</v>
      </c>
      <c r="H812" s="49">
        <v>86.921739130434801</v>
      </c>
      <c r="I812" s="49">
        <v>3.25</v>
      </c>
      <c r="J812" s="49">
        <f t="shared" si="56"/>
        <v>90.171739130434801</v>
      </c>
      <c r="K812" s="49">
        <v>80.900000000000006</v>
      </c>
      <c r="L812" s="49">
        <v>0</v>
      </c>
      <c r="M812" s="49">
        <f t="shared" si="57"/>
        <v>80.900000000000006</v>
      </c>
      <c r="N812" s="49">
        <f t="shared" si="58"/>
        <v>89.649239130826103</v>
      </c>
      <c r="O812" s="48">
        <v>10</v>
      </c>
      <c r="P812" s="48">
        <v>11</v>
      </c>
      <c r="Q812" s="48" t="s">
        <v>22</v>
      </c>
      <c r="R812" s="48">
        <v>58</v>
      </c>
    </row>
    <row r="813" spans="1:18" ht="27.95" customHeight="1">
      <c r="A813" s="48" t="s">
        <v>1141</v>
      </c>
      <c r="B813" s="48" t="s">
        <v>1142</v>
      </c>
      <c r="C813" s="48" t="s">
        <v>20</v>
      </c>
      <c r="D813" s="48" t="s">
        <v>696</v>
      </c>
      <c r="E813" s="49">
        <v>84.921739130000006</v>
      </c>
      <c r="F813" s="49">
        <v>10</v>
      </c>
      <c r="G813" s="49">
        <f t="shared" si="59"/>
        <v>94.921739130000006</v>
      </c>
      <c r="H813" s="49">
        <v>86.773913043478302</v>
      </c>
      <c r="I813" s="49">
        <v>2.5</v>
      </c>
      <c r="J813" s="49">
        <f t="shared" si="56"/>
        <v>89.273913043478302</v>
      </c>
      <c r="K813" s="49">
        <v>80.2</v>
      </c>
      <c r="L813" s="49">
        <v>0</v>
      </c>
      <c r="M813" s="49">
        <f t="shared" si="57"/>
        <v>80.2</v>
      </c>
      <c r="N813" s="49">
        <f t="shared" si="58"/>
        <v>89.213695652108726</v>
      </c>
      <c r="O813" s="48">
        <v>11</v>
      </c>
      <c r="P813" s="48">
        <v>12</v>
      </c>
      <c r="Q813" s="48" t="s">
        <v>22</v>
      </c>
      <c r="R813" s="48">
        <v>58</v>
      </c>
    </row>
    <row r="814" spans="1:18" ht="27.95" customHeight="1">
      <c r="A814" s="48" t="s">
        <v>1143</v>
      </c>
      <c r="B814" s="48" t="s">
        <v>1144</v>
      </c>
      <c r="C814" s="48" t="s">
        <v>20</v>
      </c>
      <c r="D814" s="48" t="s">
        <v>696</v>
      </c>
      <c r="E814" s="49">
        <v>84.933333329999996</v>
      </c>
      <c r="F814" s="49">
        <v>17</v>
      </c>
      <c r="G814" s="49">
        <v>100</v>
      </c>
      <c r="H814" s="49">
        <v>84.6</v>
      </c>
      <c r="I814" s="49">
        <v>3.05</v>
      </c>
      <c r="J814" s="49">
        <f t="shared" si="56"/>
        <v>87.649999999999991</v>
      </c>
      <c r="K814" s="49">
        <v>84.55</v>
      </c>
      <c r="L814" s="49">
        <v>0</v>
      </c>
      <c r="M814" s="49">
        <f t="shared" si="57"/>
        <v>84.55</v>
      </c>
      <c r="N814" s="49">
        <f t="shared" si="58"/>
        <v>89.192499999999995</v>
      </c>
      <c r="O814" s="48">
        <v>12</v>
      </c>
      <c r="P814" s="48">
        <v>25</v>
      </c>
      <c r="Q814" s="48" t="s">
        <v>22</v>
      </c>
      <c r="R814" s="48">
        <v>58</v>
      </c>
    </row>
    <row r="815" spans="1:18" ht="27.95" customHeight="1">
      <c r="A815" s="48" t="s">
        <v>1145</v>
      </c>
      <c r="B815" s="48" t="s">
        <v>1146</v>
      </c>
      <c r="C815" s="48" t="s">
        <v>20</v>
      </c>
      <c r="D815" s="48" t="s">
        <v>696</v>
      </c>
      <c r="E815" s="49">
        <v>84.947826090000007</v>
      </c>
      <c r="F815" s="49">
        <v>8.5</v>
      </c>
      <c r="G815" s="49">
        <f t="shared" ref="G815:G860" si="60">E815+F815</f>
        <v>93.447826090000007</v>
      </c>
      <c r="H815" s="49">
        <v>85.686956521739106</v>
      </c>
      <c r="I815" s="49">
        <v>3.125</v>
      </c>
      <c r="J815" s="49">
        <f t="shared" si="56"/>
        <v>88.811956521739106</v>
      </c>
      <c r="K815" s="49">
        <v>83.65</v>
      </c>
      <c r="L815" s="49">
        <v>0</v>
      </c>
      <c r="M815" s="49">
        <f t="shared" si="57"/>
        <v>83.65</v>
      </c>
      <c r="N815" s="49">
        <f t="shared" si="58"/>
        <v>88.99114130480433</v>
      </c>
      <c r="O815" s="48">
        <v>13</v>
      </c>
      <c r="P815" s="48">
        <v>16</v>
      </c>
      <c r="Q815" s="48" t="s">
        <v>22</v>
      </c>
      <c r="R815" s="48">
        <v>58</v>
      </c>
    </row>
    <row r="816" spans="1:18" ht="27.95" customHeight="1">
      <c r="A816" s="48" t="s">
        <v>1147</v>
      </c>
      <c r="B816" s="48" t="s">
        <v>1148</v>
      </c>
      <c r="C816" s="48" t="s">
        <v>20</v>
      </c>
      <c r="D816" s="48" t="s">
        <v>696</v>
      </c>
      <c r="E816" s="49">
        <v>85.008333329999999</v>
      </c>
      <c r="F816" s="49">
        <v>6.5</v>
      </c>
      <c r="G816" s="49">
        <f t="shared" si="60"/>
        <v>91.508333329999999</v>
      </c>
      <c r="H816" s="49">
        <v>87.4</v>
      </c>
      <c r="I816" s="49">
        <v>2</v>
      </c>
      <c r="J816" s="49">
        <f t="shared" si="56"/>
        <v>89.4</v>
      </c>
      <c r="K816" s="49">
        <v>82.1</v>
      </c>
      <c r="L816" s="49">
        <v>0</v>
      </c>
      <c r="M816" s="49">
        <f t="shared" si="57"/>
        <v>82.1</v>
      </c>
      <c r="N816" s="49">
        <f t="shared" si="58"/>
        <v>88.986249999500004</v>
      </c>
      <c r="O816" s="48">
        <v>14</v>
      </c>
      <c r="P816" s="48">
        <v>9</v>
      </c>
      <c r="Q816" s="48" t="s">
        <v>22</v>
      </c>
      <c r="R816" s="48">
        <v>58</v>
      </c>
    </row>
    <row r="817" spans="1:18" ht="27.95" customHeight="1">
      <c r="A817" s="48" t="s">
        <v>1149</v>
      </c>
      <c r="B817" s="48" t="s">
        <v>1150</v>
      </c>
      <c r="C817" s="48" t="s">
        <v>20</v>
      </c>
      <c r="D817" s="48" t="s">
        <v>696</v>
      </c>
      <c r="E817" s="49">
        <v>84.95</v>
      </c>
      <c r="F817" s="49">
        <v>5.5</v>
      </c>
      <c r="G817" s="49">
        <f t="shared" si="60"/>
        <v>90.45</v>
      </c>
      <c r="H817" s="49">
        <v>85.817391304347794</v>
      </c>
      <c r="I817" s="49">
        <v>3</v>
      </c>
      <c r="J817" s="49">
        <f t="shared" si="56"/>
        <v>88.817391304347794</v>
      </c>
      <c r="K817" s="49">
        <v>87.45</v>
      </c>
      <c r="L817" s="49">
        <v>0</v>
      </c>
      <c r="M817" s="49">
        <f t="shared" si="57"/>
        <v>87.45</v>
      </c>
      <c r="N817" s="49">
        <f t="shared" si="58"/>
        <v>88.925543478260849</v>
      </c>
      <c r="O817" s="48">
        <v>15</v>
      </c>
      <c r="P817" s="48">
        <v>15</v>
      </c>
      <c r="Q817" s="48" t="s">
        <v>22</v>
      </c>
      <c r="R817" s="48">
        <v>58</v>
      </c>
    </row>
    <row r="818" spans="1:18" ht="27.95" customHeight="1">
      <c r="A818" s="48" t="s">
        <v>1151</v>
      </c>
      <c r="B818" s="48" t="s">
        <v>1152</v>
      </c>
      <c r="C818" s="48" t="s">
        <v>20</v>
      </c>
      <c r="D818" s="48" t="s">
        <v>696</v>
      </c>
      <c r="E818" s="49">
        <v>84.875</v>
      </c>
      <c r="F818" s="49">
        <v>7.5</v>
      </c>
      <c r="G818" s="49">
        <f t="shared" si="60"/>
        <v>92.375</v>
      </c>
      <c r="H818" s="49">
        <v>84.669565217391295</v>
      </c>
      <c r="I818" s="49">
        <v>3</v>
      </c>
      <c r="J818" s="49">
        <f t="shared" si="56"/>
        <v>87.669565217391295</v>
      </c>
      <c r="K818" s="49">
        <v>84.974999999999994</v>
      </c>
      <c r="L818" s="49">
        <v>0</v>
      </c>
      <c r="M818" s="49">
        <f t="shared" si="57"/>
        <v>84.974999999999994</v>
      </c>
      <c r="N818" s="49">
        <f t="shared" si="58"/>
        <v>88.105923913043469</v>
      </c>
      <c r="O818" s="48">
        <v>16</v>
      </c>
      <c r="P818" s="48">
        <v>22</v>
      </c>
      <c r="Q818" s="48" t="s">
        <v>22</v>
      </c>
      <c r="R818" s="48">
        <v>58</v>
      </c>
    </row>
    <row r="819" spans="1:18" ht="27.95" customHeight="1">
      <c r="A819" s="48" t="s">
        <v>1153</v>
      </c>
      <c r="B819" s="48" t="s">
        <v>1154</v>
      </c>
      <c r="C819" s="48" t="s">
        <v>20</v>
      </c>
      <c r="D819" s="48" t="s">
        <v>696</v>
      </c>
      <c r="E819" s="49">
        <v>84.533333330000005</v>
      </c>
      <c r="F819" s="49">
        <v>6</v>
      </c>
      <c r="G819" s="49">
        <f t="shared" si="60"/>
        <v>90.533333330000005</v>
      </c>
      <c r="H819" s="49">
        <v>85.886956521739094</v>
      </c>
      <c r="I819" s="49">
        <v>2.25</v>
      </c>
      <c r="J819" s="49">
        <f t="shared" si="56"/>
        <v>88.136956521739094</v>
      </c>
      <c r="K819" s="49">
        <v>82.375</v>
      </c>
      <c r="L819" s="49">
        <v>0</v>
      </c>
      <c r="M819" s="49">
        <f t="shared" si="57"/>
        <v>82.375</v>
      </c>
      <c r="N819" s="49">
        <f t="shared" si="58"/>
        <v>87.920217390804325</v>
      </c>
      <c r="O819" s="48">
        <v>17</v>
      </c>
      <c r="P819" s="48">
        <v>14</v>
      </c>
      <c r="Q819" s="48" t="s">
        <v>22</v>
      </c>
      <c r="R819" s="48">
        <v>58</v>
      </c>
    </row>
    <row r="820" spans="1:18" ht="27.95" customHeight="1">
      <c r="A820" s="48" t="s">
        <v>1155</v>
      </c>
      <c r="B820" s="48" t="s">
        <v>1156</v>
      </c>
      <c r="C820" s="48" t="s">
        <v>20</v>
      </c>
      <c r="D820" s="48" t="s">
        <v>696</v>
      </c>
      <c r="E820" s="49">
        <v>85.1</v>
      </c>
      <c r="F820" s="49">
        <v>5</v>
      </c>
      <c r="G820" s="49">
        <f t="shared" si="60"/>
        <v>90.1</v>
      </c>
      <c r="H820" s="49">
        <v>85.252173913043507</v>
      </c>
      <c r="I820" s="49">
        <v>3</v>
      </c>
      <c r="J820" s="49">
        <f t="shared" si="56"/>
        <v>88.252173913043507</v>
      </c>
      <c r="K820" s="49">
        <v>78.5</v>
      </c>
      <c r="L820" s="49">
        <v>0</v>
      </c>
      <c r="M820" s="49">
        <f t="shared" si="57"/>
        <v>78.5</v>
      </c>
      <c r="N820" s="49">
        <f t="shared" si="58"/>
        <v>87.554130434782621</v>
      </c>
      <c r="O820" s="48">
        <v>18</v>
      </c>
      <c r="P820" s="48">
        <v>18</v>
      </c>
      <c r="Q820" s="48" t="s">
        <v>22</v>
      </c>
      <c r="R820" s="48">
        <v>58</v>
      </c>
    </row>
    <row r="821" spans="1:18" ht="27.95" customHeight="1">
      <c r="A821" s="48" t="s">
        <v>1157</v>
      </c>
      <c r="B821" s="48" t="s">
        <v>1158</v>
      </c>
      <c r="C821" s="48" t="s">
        <v>20</v>
      </c>
      <c r="D821" s="48" t="s">
        <v>696</v>
      </c>
      <c r="E821" s="49">
        <v>85.078260869999994</v>
      </c>
      <c r="F821" s="49">
        <v>8.75</v>
      </c>
      <c r="G821" s="49">
        <f t="shared" si="60"/>
        <v>93.828260869999994</v>
      </c>
      <c r="H821" s="49">
        <v>84.608695652173907</v>
      </c>
      <c r="I821" s="49">
        <v>3</v>
      </c>
      <c r="J821" s="49">
        <f t="shared" si="56"/>
        <v>87.608695652173907</v>
      </c>
      <c r="K821" s="49">
        <v>77.55</v>
      </c>
      <c r="L821" s="49">
        <v>0</v>
      </c>
      <c r="M821" s="49">
        <f t="shared" si="57"/>
        <v>77.55</v>
      </c>
      <c r="N821" s="49">
        <f t="shared" si="58"/>
        <v>87.535760869630437</v>
      </c>
      <c r="O821" s="48">
        <v>19</v>
      </c>
      <c r="P821" s="48">
        <v>24</v>
      </c>
      <c r="Q821" s="48" t="s">
        <v>22</v>
      </c>
      <c r="R821" s="48">
        <v>58</v>
      </c>
    </row>
    <row r="822" spans="1:18" ht="27.95" customHeight="1">
      <c r="A822" s="48" t="s">
        <v>1159</v>
      </c>
      <c r="B822" s="48" t="s">
        <v>1160</v>
      </c>
      <c r="C822" s="48" t="s">
        <v>20</v>
      </c>
      <c r="D822" s="48" t="s">
        <v>696</v>
      </c>
      <c r="E822" s="49">
        <v>84.875</v>
      </c>
      <c r="F822" s="49">
        <v>2</v>
      </c>
      <c r="G822" s="49">
        <f t="shared" si="60"/>
        <v>86.875</v>
      </c>
      <c r="H822" s="49">
        <v>86.121739130434804</v>
      </c>
      <c r="I822" s="49">
        <v>2.0625</v>
      </c>
      <c r="J822" s="49">
        <f t="shared" si="56"/>
        <v>88.184239130434804</v>
      </c>
      <c r="K822" s="49">
        <v>82.3</v>
      </c>
      <c r="L822" s="49">
        <v>0</v>
      </c>
      <c r="M822" s="49">
        <f t="shared" si="57"/>
        <v>82.3</v>
      </c>
      <c r="N822" s="49">
        <f t="shared" si="58"/>
        <v>87.399429347826114</v>
      </c>
      <c r="O822" s="48">
        <v>20</v>
      </c>
      <c r="P822" s="48">
        <v>13</v>
      </c>
      <c r="Q822" s="48" t="s">
        <v>22</v>
      </c>
      <c r="R822" s="48">
        <v>58</v>
      </c>
    </row>
    <row r="823" spans="1:18" ht="27.95" customHeight="1">
      <c r="A823" s="48" t="s">
        <v>1161</v>
      </c>
      <c r="B823" s="48" t="s">
        <v>1162</v>
      </c>
      <c r="C823" s="48" t="s">
        <v>20</v>
      </c>
      <c r="D823" s="48" t="s">
        <v>696</v>
      </c>
      <c r="E823" s="49">
        <v>85</v>
      </c>
      <c r="F823" s="49">
        <v>3.5</v>
      </c>
      <c r="G823" s="49">
        <f t="shared" si="60"/>
        <v>88.5</v>
      </c>
      <c r="H823" s="49">
        <v>84.669565217391295</v>
      </c>
      <c r="I823" s="49">
        <v>3</v>
      </c>
      <c r="J823" s="49">
        <f t="shared" si="56"/>
        <v>87.669565217391295</v>
      </c>
      <c r="K823" s="49">
        <v>82.75</v>
      </c>
      <c r="L823" s="49">
        <v>0</v>
      </c>
      <c r="M823" s="49">
        <f t="shared" si="57"/>
        <v>82.75</v>
      </c>
      <c r="N823" s="49">
        <f t="shared" si="58"/>
        <v>87.302173913043475</v>
      </c>
      <c r="O823" s="48">
        <v>21</v>
      </c>
      <c r="P823" s="48">
        <v>23</v>
      </c>
      <c r="Q823" s="48" t="s">
        <v>22</v>
      </c>
      <c r="R823" s="48">
        <v>58</v>
      </c>
    </row>
    <row r="824" spans="1:18" ht="27.95" customHeight="1">
      <c r="A824" s="48" t="s">
        <v>1163</v>
      </c>
      <c r="B824" s="48" t="s">
        <v>1164</v>
      </c>
      <c r="C824" s="48" t="s">
        <v>20</v>
      </c>
      <c r="D824" s="48" t="s">
        <v>696</v>
      </c>
      <c r="E824" s="49">
        <v>85.069565220000001</v>
      </c>
      <c r="F824" s="49">
        <v>2.5</v>
      </c>
      <c r="G824" s="49">
        <f t="shared" si="60"/>
        <v>87.569565220000001</v>
      </c>
      <c r="H824" s="49">
        <v>84.773913043478302</v>
      </c>
      <c r="I824" s="49">
        <v>3</v>
      </c>
      <c r="J824" s="49">
        <f t="shared" si="56"/>
        <v>87.773913043478302</v>
      </c>
      <c r="K824" s="49">
        <v>82.85</v>
      </c>
      <c r="L824" s="49">
        <v>0</v>
      </c>
      <c r="M824" s="49">
        <f t="shared" si="57"/>
        <v>82.85</v>
      </c>
      <c r="N824" s="49">
        <f t="shared" si="58"/>
        <v>87.250869565608724</v>
      </c>
      <c r="O824" s="48">
        <v>22</v>
      </c>
      <c r="P824" s="48">
        <v>19</v>
      </c>
      <c r="Q824" s="48" t="s">
        <v>22</v>
      </c>
      <c r="R824" s="48">
        <v>58</v>
      </c>
    </row>
    <row r="825" spans="1:18" ht="27.95" customHeight="1">
      <c r="A825" s="48" t="s">
        <v>1165</v>
      </c>
      <c r="B825" s="48" t="s">
        <v>1166</v>
      </c>
      <c r="C825" s="48" t="s">
        <v>20</v>
      </c>
      <c r="D825" s="48" t="s">
        <v>696</v>
      </c>
      <c r="E825" s="49">
        <v>84.8</v>
      </c>
      <c r="F825" s="49">
        <v>7</v>
      </c>
      <c r="G825" s="49">
        <f t="shared" si="60"/>
        <v>91.8</v>
      </c>
      <c r="H825" s="49">
        <v>84.591304347826096</v>
      </c>
      <c r="I825" s="49">
        <v>3</v>
      </c>
      <c r="J825" s="49">
        <f t="shared" si="56"/>
        <v>87.591304347826096</v>
      </c>
      <c r="K825" s="49">
        <v>77.349999999999994</v>
      </c>
      <c r="L825" s="49">
        <v>0</v>
      </c>
      <c r="M825" s="49">
        <f t="shared" si="57"/>
        <v>77.349999999999994</v>
      </c>
      <c r="N825" s="49">
        <f t="shared" si="58"/>
        <v>87.198478260869564</v>
      </c>
      <c r="O825" s="48">
        <v>23</v>
      </c>
      <c r="P825" s="48">
        <v>26</v>
      </c>
      <c r="Q825" s="48" t="s">
        <v>22</v>
      </c>
      <c r="R825" s="48">
        <v>58</v>
      </c>
    </row>
    <row r="826" spans="1:18" ht="27.95" customHeight="1">
      <c r="A826" s="48" t="s">
        <v>1167</v>
      </c>
      <c r="B826" s="48" t="s">
        <v>1168</v>
      </c>
      <c r="C826" s="48" t="s">
        <v>20</v>
      </c>
      <c r="D826" s="48" t="s">
        <v>696</v>
      </c>
      <c r="E826" s="49">
        <v>84.666666669999998</v>
      </c>
      <c r="F826" s="49">
        <v>1.5</v>
      </c>
      <c r="G826" s="49">
        <f t="shared" si="60"/>
        <v>86.166666669999998</v>
      </c>
      <c r="H826" s="49">
        <v>84.756521739130406</v>
      </c>
      <c r="I826" s="49">
        <v>3</v>
      </c>
      <c r="J826" s="49">
        <f t="shared" si="56"/>
        <v>87.756521739130406</v>
      </c>
      <c r="K826" s="49">
        <v>83.224999999999994</v>
      </c>
      <c r="L826" s="49">
        <v>0</v>
      </c>
      <c r="M826" s="49">
        <f t="shared" si="57"/>
        <v>83.224999999999994</v>
      </c>
      <c r="N826" s="49">
        <f t="shared" si="58"/>
        <v>87.064891304847819</v>
      </c>
      <c r="O826" s="48">
        <v>24</v>
      </c>
      <c r="P826" s="48">
        <v>20</v>
      </c>
      <c r="Q826" s="48" t="s">
        <v>22</v>
      </c>
      <c r="R826" s="48">
        <v>58</v>
      </c>
    </row>
    <row r="827" spans="1:18" ht="27.95" customHeight="1">
      <c r="A827" s="48" t="s">
        <v>1169</v>
      </c>
      <c r="B827" s="48" t="s">
        <v>1170</v>
      </c>
      <c r="C827" s="48" t="s">
        <v>20</v>
      </c>
      <c r="D827" s="48" t="s">
        <v>696</v>
      </c>
      <c r="E827" s="49">
        <v>84.921739130000006</v>
      </c>
      <c r="F827" s="49">
        <v>2.5</v>
      </c>
      <c r="G827" s="49">
        <f t="shared" si="60"/>
        <v>87.421739130000006</v>
      </c>
      <c r="H827" s="49">
        <v>85.4</v>
      </c>
      <c r="I827" s="49">
        <v>2</v>
      </c>
      <c r="J827" s="49">
        <f t="shared" si="56"/>
        <v>87.4</v>
      </c>
      <c r="K827" s="49">
        <v>79.25</v>
      </c>
      <c r="L827" s="49">
        <v>0</v>
      </c>
      <c r="M827" s="49">
        <f t="shared" si="57"/>
        <v>79.25</v>
      </c>
      <c r="N827" s="49">
        <f t="shared" si="58"/>
        <v>86.588260869500004</v>
      </c>
      <c r="O827" s="48">
        <v>25</v>
      </c>
      <c r="P827" s="48">
        <v>17</v>
      </c>
      <c r="Q827" s="48" t="s">
        <v>22</v>
      </c>
      <c r="R827" s="48">
        <v>58</v>
      </c>
    </row>
    <row r="828" spans="1:18" ht="27.95" customHeight="1">
      <c r="A828" s="48" t="s">
        <v>1171</v>
      </c>
      <c r="B828" s="48" t="s">
        <v>1172</v>
      </c>
      <c r="C828" s="48" t="s">
        <v>20</v>
      </c>
      <c r="D828" s="48" t="s">
        <v>696</v>
      </c>
      <c r="E828" s="49">
        <v>85.058333329999996</v>
      </c>
      <c r="F828" s="49">
        <v>3.5</v>
      </c>
      <c r="G828" s="49">
        <f t="shared" si="60"/>
        <v>88.558333329999996</v>
      </c>
      <c r="H828" s="49">
        <v>84.052173913043504</v>
      </c>
      <c r="I828" s="49">
        <v>3</v>
      </c>
      <c r="J828" s="49">
        <f t="shared" si="56"/>
        <v>87.052173913043504</v>
      </c>
      <c r="K828" s="49">
        <v>80</v>
      </c>
      <c r="L828" s="49">
        <v>0</v>
      </c>
      <c r="M828" s="49">
        <f t="shared" si="57"/>
        <v>80</v>
      </c>
      <c r="N828" s="49">
        <f t="shared" si="58"/>
        <v>86.572880434282638</v>
      </c>
      <c r="O828" s="48">
        <v>26</v>
      </c>
      <c r="P828" s="48">
        <v>28</v>
      </c>
      <c r="Q828" s="48" t="s">
        <v>22</v>
      </c>
      <c r="R828" s="48">
        <v>58</v>
      </c>
    </row>
    <row r="829" spans="1:18" ht="27.95" customHeight="1">
      <c r="A829" s="48" t="s">
        <v>1173</v>
      </c>
      <c r="B829" s="48" t="s">
        <v>1174</v>
      </c>
      <c r="C829" s="48" t="s">
        <v>20</v>
      </c>
      <c r="D829" s="48" t="s">
        <v>696</v>
      </c>
      <c r="E829" s="49">
        <v>84.927999999999997</v>
      </c>
      <c r="F829" s="49">
        <v>4</v>
      </c>
      <c r="G829" s="49">
        <f t="shared" si="60"/>
        <v>88.927999999999997</v>
      </c>
      <c r="H829" s="49">
        <v>83.8</v>
      </c>
      <c r="I829" s="49">
        <v>2</v>
      </c>
      <c r="J829" s="49">
        <f t="shared" si="56"/>
        <v>85.8</v>
      </c>
      <c r="K829" s="49">
        <v>83.35</v>
      </c>
      <c r="L829" s="49">
        <v>0</v>
      </c>
      <c r="M829" s="49">
        <f t="shared" si="57"/>
        <v>83.35</v>
      </c>
      <c r="N829" s="49">
        <f t="shared" si="58"/>
        <v>86.024199999999993</v>
      </c>
      <c r="O829" s="48">
        <v>27</v>
      </c>
      <c r="P829" s="48">
        <v>29</v>
      </c>
      <c r="Q829" s="48" t="s">
        <v>22</v>
      </c>
      <c r="R829" s="48">
        <v>58</v>
      </c>
    </row>
    <row r="830" spans="1:18" ht="27.95" customHeight="1">
      <c r="A830" s="48" t="s">
        <v>1175</v>
      </c>
      <c r="B830" s="48" t="s">
        <v>1176</v>
      </c>
      <c r="C830" s="48" t="s">
        <v>20</v>
      </c>
      <c r="D830" s="48" t="s">
        <v>696</v>
      </c>
      <c r="E830" s="49">
        <v>85.016000000000005</v>
      </c>
      <c r="F830" s="49">
        <v>3.5</v>
      </c>
      <c r="G830" s="49">
        <f t="shared" si="60"/>
        <v>88.516000000000005</v>
      </c>
      <c r="H830" s="49">
        <v>83.052173913043504</v>
      </c>
      <c r="I830" s="49">
        <v>3</v>
      </c>
      <c r="J830" s="49">
        <f t="shared" si="56"/>
        <v>86.052173913043504</v>
      </c>
      <c r="K830" s="49">
        <v>79.75</v>
      </c>
      <c r="L830" s="49">
        <v>0</v>
      </c>
      <c r="M830" s="49">
        <f t="shared" si="57"/>
        <v>79.75</v>
      </c>
      <c r="N830" s="49">
        <f t="shared" si="58"/>
        <v>85.791530434782629</v>
      </c>
      <c r="O830" s="48">
        <v>28</v>
      </c>
      <c r="P830" s="48">
        <v>32</v>
      </c>
      <c r="Q830" s="48" t="s">
        <v>22</v>
      </c>
      <c r="R830" s="48">
        <v>58</v>
      </c>
    </row>
    <row r="831" spans="1:18" ht="27.95" customHeight="1">
      <c r="A831" s="48" t="s">
        <v>1177</v>
      </c>
      <c r="B831" s="48" t="s">
        <v>1178</v>
      </c>
      <c r="C831" s="48" t="s">
        <v>20</v>
      </c>
      <c r="D831" s="48" t="s">
        <v>696</v>
      </c>
      <c r="E831" s="49">
        <v>84.191666670000004</v>
      </c>
      <c r="F831" s="49">
        <v>1.5</v>
      </c>
      <c r="G831" s="49">
        <f t="shared" si="60"/>
        <v>85.691666670000004</v>
      </c>
      <c r="H831" s="49">
        <v>84.130434782608702</v>
      </c>
      <c r="I831" s="49">
        <v>2</v>
      </c>
      <c r="J831" s="49">
        <f t="shared" si="56"/>
        <v>86.130434782608702</v>
      </c>
      <c r="K831" s="49">
        <v>80.150000000000006</v>
      </c>
      <c r="L831" s="49">
        <v>0</v>
      </c>
      <c r="M831" s="49">
        <f t="shared" si="57"/>
        <v>80.150000000000006</v>
      </c>
      <c r="N831" s="49">
        <f t="shared" si="58"/>
        <v>85.466576087456531</v>
      </c>
      <c r="O831" s="48">
        <v>29</v>
      </c>
      <c r="P831" s="48">
        <v>27</v>
      </c>
      <c r="Q831" s="48" t="s">
        <v>22</v>
      </c>
      <c r="R831" s="48">
        <v>58</v>
      </c>
    </row>
    <row r="832" spans="1:18" ht="27.95" customHeight="1">
      <c r="A832" s="48" t="s">
        <v>1179</v>
      </c>
      <c r="B832" s="48" t="s">
        <v>1180</v>
      </c>
      <c r="C832" s="48" t="s">
        <v>20</v>
      </c>
      <c r="D832" s="48" t="s">
        <v>696</v>
      </c>
      <c r="E832" s="49">
        <v>84.183333329999996</v>
      </c>
      <c r="F832" s="49">
        <v>1.5</v>
      </c>
      <c r="G832" s="49">
        <f t="shared" si="60"/>
        <v>85.683333329999996</v>
      </c>
      <c r="H832" s="49">
        <v>83.373913043478296</v>
      </c>
      <c r="I832" s="49">
        <v>3</v>
      </c>
      <c r="J832" s="49">
        <f t="shared" si="56"/>
        <v>86.373913043478296</v>
      </c>
      <c r="K832" s="49">
        <v>77.8</v>
      </c>
      <c r="L832" s="49">
        <v>0</v>
      </c>
      <c r="M832" s="49">
        <f t="shared" si="57"/>
        <v>77.8</v>
      </c>
      <c r="N832" s="49">
        <f t="shared" si="58"/>
        <v>85.412934782108721</v>
      </c>
      <c r="O832" s="48">
        <v>30</v>
      </c>
      <c r="P832" s="48">
        <v>31</v>
      </c>
      <c r="Q832" s="48" t="s">
        <v>22</v>
      </c>
      <c r="R832" s="48">
        <v>58</v>
      </c>
    </row>
    <row r="833" spans="1:18" ht="27.95" customHeight="1">
      <c r="A833" s="48" t="s">
        <v>1181</v>
      </c>
      <c r="B833" s="48" t="s">
        <v>1182</v>
      </c>
      <c r="C833" s="48" t="s">
        <v>20</v>
      </c>
      <c r="D833" s="48" t="s">
        <v>696</v>
      </c>
      <c r="E833" s="49">
        <v>84.944000000000003</v>
      </c>
      <c r="F833" s="49">
        <v>4</v>
      </c>
      <c r="G833" s="49">
        <f t="shared" si="60"/>
        <v>88.944000000000003</v>
      </c>
      <c r="H833" s="49">
        <v>81.530434782608694</v>
      </c>
      <c r="I833" s="49">
        <v>3</v>
      </c>
      <c r="J833" s="49">
        <f t="shared" si="56"/>
        <v>84.530434782608694</v>
      </c>
      <c r="K833" s="49">
        <v>85.8</v>
      </c>
      <c r="L833" s="49">
        <v>0</v>
      </c>
      <c r="M833" s="49">
        <f t="shared" si="57"/>
        <v>85.8</v>
      </c>
      <c r="N833" s="49">
        <f t="shared" si="58"/>
        <v>85.319426086956511</v>
      </c>
      <c r="O833" s="48">
        <v>31</v>
      </c>
      <c r="P833" s="48">
        <v>40</v>
      </c>
      <c r="Q833" s="48" t="s">
        <v>22</v>
      </c>
      <c r="R833" s="48">
        <v>58</v>
      </c>
    </row>
    <row r="834" spans="1:18" ht="27.95" customHeight="1">
      <c r="A834" s="48" t="s">
        <v>1183</v>
      </c>
      <c r="B834" s="48" t="s">
        <v>1184</v>
      </c>
      <c r="C834" s="48" t="s">
        <v>20</v>
      </c>
      <c r="D834" s="48" t="s">
        <v>696</v>
      </c>
      <c r="E834" s="49">
        <v>84.924999999999997</v>
      </c>
      <c r="F834" s="49">
        <v>3.5</v>
      </c>
      <c r="G834" s="49">
        <f t="shared" si="60"/>
        <v>88.424999999999997</v>
      </c>
      <c r="H834" s="49">
        <v>84.7130434782609</v>
      </c>
      <c r="I834" s="49">
        <v>1</v>
      </c>
      <c r="J834" s="49">
        <f t="shared" si="56"/>
        <v>85.7130434782609</v>
      </c>
      <c r="K834" s="49">
        <v>76.025000000000006</v>
      </c>
      <c r="L834" s="49">
        <v>0</v>
      </c>
      <c r="M834" s="49">
        <f t="shared" si="57"/>
        <v>76.025000000000006</v>
      </c>
      <c r="N834" s="49">
        <f t="shared" si="58"/>
        <v>85.151032608695687</v>
      </c>
      <c r="O834" s="48">
        <v>32</v>
      </c>
      <c r="P834" s="48">
        <v>21</v>
      </c>
      <c r="Q834" s="48" t="s">
        <v>22</v>
      </c>
      <c r="R834" s="48">
        <v>58</v>
      </c>
    </row>
    <row r="835" spans="1:18" ht="27.95" customHeight="1">
      <c r="A835" s="48" t="s">
        <v>1185</v>
      </c>
      <c r="B835" s="48" t="s">
        <v>1043</v>
      </c>
      <c r="C835" s="48" t="s">
        <v>20</v>
      </c>
      <c r="D835" s="48" t="s">
        <v>696</v>
      </c>
      <c r="E835" s="49">
        <v>83.891666670000006</v>
      </c>
      <c r="F835" s="49">
        <v>2</v>
      </c>
      <c r="G835" s="49">
        <f t="shared" si="60"/>
        <v>85.891666670000006</v>
      </c>
      <c r="H835" s="49">
        <v>82.895652173913007</v>
      </c>
      <c r="I835" s="49">
        <v>3</v>
      </c>
      <c r="J835" s="49">
        <f t="shared" si="56"/>
        <v>85.895652173913007</v>
      </c>
      <c r="K835" s="49">
        <v>77.849999999999994</v>
      </c>
      <c r="L835" s="49">
        <v>0</v>
      </c>
      <c r="M835" s="49">
        <f t="shared" si="57"/>
        <v>77.849999999999994</v>
      </c>
      <c r="N835" s="49">
        <f t="shared" si="58"/>
        <v>85.090489130934756</v>
      </c>
      <c r="O835" s="48">
        <v>33</v>
      </c>
      <c r="P835" s="48">
        <v>33</v>
      </c>
      <c r="Q835" s="48" t="s">
        <v>22</v>
      </c>
      <c r="R835" s="48">
        <v>58</v>
      </c>
    </row>
    <row r="836" spans="1:18" ht="27.95" customHeight="1">
      <c r="A836" s="48" t="s">
        <v>1186</v>
      </c>
      <c r="B836" s="48" t="s">
        <v>1187</v>
      </c>
      <c r="C836" s="48" t="s">
        <v>20</v>
      </c>
      <c r="D836" s="48" t="s">
        <v>696</v>
      </c>
      <c r="E836" s="49">
        <v>84.4</v>
      </c>
      <c r="F836" s="49">
        <v>8.25</v>
      </c>
      <c r="G836" s="49">
        <f t="shared" si="60"/>
        <v>92.65</v>
      </c>
      <c r="H836" s="49">
        <v>80.9304347826087</v>
      </c>
      <c r="I836" s="49">
        <v>2</v>
      </c>
      <c r="J836" s="49">
        <f t="shared" si="56"/>
        <v>82.9304347826087</v>
      </c>
      <c r="K836" s="49">
        <v>86.35</v>
      </c>
      <c r="L836" s="49">
        <v>0</v>
      </c>
      <c r="M836" s="49">
        <f t="shared" si="57"/>
        <v>86.35</v>
      </c>
      <c r="N836" s="49">
        <f t="shared" si="58"/>
        <v>84.730326086956538</v>
      </c>
      <c r="O836" s="48">
        <v>34</v>
      </c>
      <c r="P836" s="48">
        <v>46</v>
      </c>
      <c r="Q836" s="48" t="s">
        <v>22</v>
      </c>
      <c r="R836" s="48">
        <v>58</v>
      </c>
    </row>
    <row r="837" spans="1:18" ht="27.95" customHeight="1">
      <c r="A837" s="48" t="s">
        <v>1188</v>
      </c>
      <c r="B837" s="48" t="s">
        <v>1189</v>
      </c>
      <c r="C837" s="48" t="s">
        <v>20</v>
      </c>
      <c r="D837" s="48" t="s">
        <v>696</v>
      </c>
      <c r="E837" s="49">
        <v>84.888000000000005</v>
      </c>
      <c r="F837" s="49">
        <v>4</v>
      </c>
      <c r="G837" s="49">
        <f t="shared" si="60"/>
        <v>88.888000000000005</v>
      </c>
      <c r="H837" s="49">
        <v>82.417391304347802</v>
      </c>
      <c r="I837" s="49">
        <v>3</v>
      </c>
      <c r="J837" s="49">
        <f t="shared" si="56"/>
        <v>85.417391304347802</v>
      </c>
      <c r="K837" s="49">
        <v>73.05</v>
      </c>
      <c r="L837" s="49">
        <v>0</v>
      </c>
      <c r="M837" s="49">
        <f t="shared" si="57"/>
        <v>73.05</v>
      </c>
      <c r="N837" s="49">
        <f t="shared" si="58"/>
        <v>84.701243478260864</v>
      </c>
      <c r="O837" s="48">
        <v>35</v>
      </c>
      <c r="P837" s="48">
        <v>35</v>
      </c>
      <c r="Q837" s="48" t="s">
        <v>22</v>
      </c>
      <c r="R837" s="48">
        <v>58</v>
      </c>
    </row>
    <row r="838" spans="1:18" ht="27.95" customHeight="1">
      <c r="A838" s="48" t="s">
        <v>1190</v>
      </c>
      <c r="B838" s="48" t="s">
        <v>1191</v>
      </c>
      <c r="C838" s="48" t="s">
        <v>20</v>
      </c>
      <c r="D838" s="48" t="s">
        <v>696</v>
      </c>
      <c r="E838" s="49">
        <v>84.875</v>
      </c>
      <c r="F838" s="49">
        <v>3</v>
      </c>
      <c r="G838" s="49">
        <f t="shared" si="60"/>
        <v>87.875</v>
      </c>
      <c r="H838" s="49">
        <v>81.808695652173895</v>
      </c>
      <c r="I838" s="49">
        <v>3</v>
      </c>
      <c r="J838" s="49">
        <f t="shared" si="56"/>
        <v>84.808695652173895</v>
      </c>
      <c r="K838" s="49">
        <v>76.2</v>
      </c>
      <c r="L838" s="49">
        <v>0</v>
      </c>
      <c r="M838" s="49">
        <f t="shared" si="57"/>
        <v>76.2</v>
      </c>
      <c r="N838" s="49">
        <f t="shared" si="58"/>
        <v>84.407771739130425</v>
      </c>
      <c r="O838" s="48">
        <v>36</v>
      </c>
      <c r="P838" s="48">
        <v>38</v>
      </c>
      <c r="Q838" s="48" t="s">
        <v>22</v>
      </c>
      <c r="R838" s="48">
        <v>58</v>
      </c>
    </row>
    <row r="839" spans="1:18" ht="27.95" customHeight="1">
      <c r="A839" s="48" t="s">
        <v>1192</v>
      </c>
      <c r="B839" s="48" t="s">
        <v>1193</v>
      </c>
      <c r="C839" s="48" t="s">
        <v>20</v>
      </c>
      <c r="D839" s="48" t="s">
        <v>696</v>
      </c>
      <c r="E839" s="49">
        <v>84.721739130000003</v>
      </c>
      <c r="F839" s="49">
        <v>2.5</v>
      </c>
      <c r="G839" s="49">
        <f t="shared" si="60"/>
        <v>87.221739130000003</v>
      </c>
      <c r="H839" s="49">
        <v>81.321739130434807</v>
      </c>
      <c r="I839" s="49">
        <v>2</v>
      </c>
      <c r="J839" s="49">
        <f t="shared" si="56"/>
        <v>83.321739130434807</v>
      </c>
      <c r="K839" s="49">
        <v>88.325000000000003</v>
      </c>
      <c r="L839" s="49">
        <v>0</v>
      </c>
      <c r="M839" s="49">
        <f t="shared" si="57"/>
        <v>88.325000000000003</v>
      </c>
      <c r="N839" s="49">
        <f t="shared" si="58"/>
        <v>84.407065217326092</v>
      </c>
      <c r="O839" s="48">
        <v>37</v>
      </c>
      <c r="P839" s="48">
        <v>41</v>
      </c>
      <c r="Q839" s="48" t="s">
        <v>22</v>
      </c>
      <c r="R839" s="48">
        <v>58</v>
      </c>
    </row>
    <row r="840" spans="1:18" ht="27.95" customHeight="1">
      <c r="A840" s="48" t="s">
        <v>1194</v>
      </c>
      <c r="B840" s="48" t="s">
        <v>1195</v>
      </c>
      <c r="C840" s="48" t="s">
        <v>20</v>
      </c>
      <c r="D840" s="48" t="s">
        <v>696</v>
      </c>
      <c r="E840" s="49">
        <v>85.026086960000001</v>
      </c>
      <c r="F840" s="49">
        <v>4.5</v>
      </c>
      <c r="G840" s="49">
        <f t="shared" si="60"/>
        <v>89.526086960000001</v>
      </c>
      <c r="H840" s="49">
        <v>81.547826086956505</v>
      </c>
      <c r="I840" s="49">
        <v>2</v>
      </c>
      <c r="J840" s="49">
        <f t="shared" si="56"/>
        <v>83.547826086956505</v>
      </c>
      <c r="K840" s="49">
        <v>83.15</v>
      </c>
      <c r="L840" s="49">
        <v>0</v>
      </c>
      <c r="M840" s="49">
        <f t="shared" si="57"/>
        <v>83.15</v>
      </c>
      <c r="N840" s="49">
        <f t="shared" si="58"/>
        <v>84.404782609217378</v>
      </c>
      <c r="O840" s="48">
        <v>38</v>
      </c>
      <c r="P840" s="48">
        <v>39</v>
      </c>
      <c r="Q840" s="48" t="s">
        <v>22</v>
      </c>
      <c r="R840" s="48">
        <v>58</v>
      </c>
    </row>
    <row r="841" spans="1:18" ht="27.95" customHeight="1">
      <c r="A841" s="48" t="s">
        <v>1196</v>
      </c>
      <c r="B841" s="48" t="s">
        <v>1197</v>
      </c>
      <c r="C841" s="48" t="s">
        <v>20</v>
      </c>
      <c r="D841" s="48" t="s">
        <v>696</v>
      </c>
      <c r="E841" s="49">
        <v>82.75</v>
      </c>
      <c r="F841" s="49">
        <v>3</v>
      </c>
      <c r="G841" s="49">
        <f t="shared" si="60"/>
        <v>85.75</v>
      </c>
      <c r="H841" s="49">
        <v>83.426086956521701</v>
      </c>
      <c r="I841" s="49">
        <v>2</v>
      </c>
      <c r="J841" s="49">
        <f t="shared" si="56"/>
        <v>85.426086956521701</v>
      </c>
      <c r="K841" s="49">
        <v>73.45</v>
      </c>
      <c r="L841" s="49">
        <v>0</v>
      </c>
      <c r="M841" s="49">
        <f t="shared" si="57"/>
        <v>73.45</v>
      </c>
      <c r="N841" s="49">
        <f t="shared" si="58"/>
        <v>84.277065217391268</v>
      </c>
      <c r="O841" s="48">
        <v>39</v>
      </c>
      <c r="P841" s="48">
        <v>30</v>
      </c>
      <c r="Q841" s="48" t="s">
        <v>22</v>
      </c>
      <c r="R841" s="48">
        <v>58</v>
      </c>
    </row>
    <row r="842" spans="1:18" ht="27.95" customHeight="1">
      <c r="A842" s="48" t="s">
        <v>1198</v>
      </c>
      <c r="B842" s="48" t="s">
        <v>1199</v>
      </c>
      <c r="C842" s="48" t="s">
        <v>20</v>
      </c>
      <c r="D842" s="48" t="s">
        <v>696</v>
      </c>
      <c r="E842" s="49">
        <v>84.930434779999999</v>
      </c>
      <c r="F842" s="49">
        <v>6.5</v>
      </c>
      <c r="G842" s="49">
        <f t="shared" si="60"/>
        <v>91.430434779999999</v>
      </c>
      <c r="H842" s="49">
        <v>82.243478260869594</v>
      </c>
      <c r="I842" s="49">
        <v>1</v>
      </c>
      <c r="J842" s="49">
        <f t="shared" si="56"/>
        <v>83.243478260869594</v>
      </c>
      <c r="K842" s="49">
        <v>79.45</v>
      </c>
      <c r="L842" s="49">
        <v>0</v>
      </c>
      <c r="M842" s="49">
        <f t="shared" si="57"/>
        <v>79.45</v>
      </c>
      <c r="N842" s="49">
        <f t="shared" si="58"/>
        <v>84.092173912652186</v>
      </c>
      <c r="O842" s="48">
        <v>40</v>
      </c>
      <c r="P842" s="48">
        <v>37</v>
      </c>
      <c r="Q842" s="48" t="s">
        <v>22</v>
      </c>
      <c r="R842" s="48">
        <v>58</v>
      </c>
    </row>
    <row r="843" spans="1:18" ht="27.95" customHeight="1">
      <c r="A843" s="48" t="s">
        <v>1200</v>
      </c>
      <c r="B843" s="48" t="s">
        <v>1201</v>
      </c>
      <c r="C843" s="48" t="s">
        <v>20</v>
      </c>
      <c r="D843" s="48" t="s">
        <v>696</v>
      </c>
      <c r="E843" s="49">
        <v>84.652173910000002</v>
      </c>
      <c r="F843" s="49">
        <v>2</v>
      </c>
      <c r="G843" s="49">
        <f t="shared" si="60"/>
        <v>86.652173910000002</v>
      </c>
      <c r="H843" s="49">
        <v>81.260869565217405</v>
      </c>
      <c r="I843" s="49">
        <v>2</v>
      </c>
      <c r="J843" s="49">
        <f t="shared" si="56"/>
        <v>83.260869565217405</v>
      </c>
      <c r="K843" s="49">
        <v>85.95</v>
      </c>
      <c r="L843" s="49">
        <v>0</v>
      </c>
      <c r="M843" s="49">
        <f t="shared" si="57"/>
        <v>85.95</v>
      </c>
      <c r="N843" s="49">
        <f t="shared" si="58"/>
        <v>84.038478260413058</v>
      </c>
      <c r="O843" s="48">
        <v>41</v>
      </c>
      <c r="P843" s="48">
        <v>42</v>
      </c>
      <c r="Q843" s="48" t="s">
        <v>22</v>
      </c>
      <c r="R843" s="48">
        <v>58</v>
      </c>
    </row>
    <row r="844" spans="1:18" ht="27.95" customHeight="1">
      <c r="A844" s="48" t="s">
        <v>1202</v>
      </c>
      <c r="B844" s="48" t="s">
        <v>1203</v>
      </c>
      <c r="C844" s="48" t="s">
        <v>20</v>
      </c>
      <c r="D844" s="48" t="s">
        <v>696</v>
      </c>
      <c r="E844" s="49">
        <v>84.35</v>
      </c>
      <c r="F844" s="49">
        <v>1.5</v>
      </c>
      <c r="G844" s="49">
        <f t="shared" si="60"/>
        <v>85.85</v>
      </c>
      <c r="H844" s="49">
        <v>82.321739130434807</v>
      </c>
      <c r="I844" s="49">
        <v>2</v>
      </c>
      <c r="J844" s="49">
        <f t="shared" si="56"/>
        <v>84.321739130434807</v>
      </c>
      <c r="K844" s="49">
        <v>75.849999999999994</v>
      </c>
      <c r="L844" s="49">
        <v>0</v>
      </c>
      <c r="M844" s="49">
        <f t="shared" si="57"/>
        <v>75.849999999999994</v>
      </c>
      <c r="N844" s="49">
        <f t="shared" si="58"/>
        <v>83.703804347826093</v>
      </c>
      <c r="O844" s="48">
        <v>42</v>
      </c>
      <c r="P844" s="48">
        <v>36</v>
      </c>
      <c r="Q844" s="48" t="s">
        <v>22</v>
      </c>
      <c r="R844" s="48">
        <v>58</v>
      </c>
    </row>
    <row r="845" spans="1:18" ht="27.95" customHeight="1">
      <c r="A845" s="48" t="s">
        <v>1204</v>
      </c>
      <c r="B845" s="48" t="s">
        <v>1205</v>
      </c>
      <c r="C845" s="48" t="s">
        <v>20</v>
      </c>
      <c r="D845" s="48" t="s">
        <v>696</v>
      </c>
      <c r="E845" s="49">
        <v>84.816666670000004</v>
      </c>
      <c r="F845" s="49">
        <v>1.5</v>
      </c>
      <c r="G845" s="49">
        <f t="shared" si="60"/>
        <v>86.316666670000004</v>
      </c>
      <c r="H845" s="49">
        <v>81.2173913043478</v>
      </c>
      <c r="I845" s="49">
        <v>2</v>
      </c>
      <c r="J845" s="49">
        <f t="shared" si="56"/>
        <v>83.2173913043478</v>
      </c>
      <c r="K845" s="49">
        <v>78.599999999999994</v>
      </c>
      <c r="L845" s="49">
        <v>0</v>
      </c>
      <c r="M845" s="49">
        <f t="shared" si="57"/>
        <v>78.599999999999994</v>
      </c>
      <c r="N845" s="49">
        <f t="shared" si="58"/>
        <v>83.220543478760845</v>
      </c>
      <c r="O845" s="48">
        <v>43</v>
      </c>
      <c r="P845" s="48">
        <v>43</v>
      </c>
      <c r="Q845" s="48" t="s">
        <v>22</v>
      </c>
      <c r="R845" s="48">
        <v>58</v>
      </c>
    </row>
    <row r="846" spans="1:18" ht="27.95" customHeight="1">
      <c r="A846" s="48" t="s">
        <v>1206</v>
      </c>
      <c r="B846" s="48" t="s">
        <v>1207</v>
      </c>
      <c r="C846" s="48" t="s">
        <v>20</v>
      </c>
      <c r="D846" s="48" t="s">
        <v>696</v>
      </c>
      <c r="E846" s="49">
        <v>84.616666670000001</v>
      </c>
      <c r="F846" s="49">
        <v>2</v>
      </c>
      <c r="G846" s="49">
        <f t="shared" si="60"/>
        <v>86.616666670000001</v>
      </c>
      <c r="H846" s="49">
        <v>79.391304347826093</v>
      </c>
      <c r="I846" s="49">
        <v>3</v>
      </c>
      <c r="J846" s="49">
        <f t="shared" si="56"/>
        <v>82.391304347826093</v>
      </c>
      <c r="K846" s="49">
        <v>78.8</v>
      </c>
      <c r="L846" s="49">
        <v>0</v>
      </c>
      <c r="M846" s="49">
        <f t="shared" si="57"/>
        <v>78.8</v>
      </c>
      <c r="N846" s="49">
        <f t="shared" si="58"/>
        <v>82.66597826136956</v>
      </c>
      <c r="O846" s="48">
        <v>44</v>
      </c>
      <c r="P846" s="48">
        <v>52</v>
      </c>
      <c r="Q846" s="48" t="s">
        <v>22</v>
      </c>
      <c r="R846" s="48">
        <v>58</v>
      </c>
    </row>
    <row r="847" spans="1:18" ht="27.95" customHeight="1">
      <c r="A847" s="48" t="s">
        <v>1208</v>
      </c>
      <c r="B847" s="48" t="s">
        <v>1209</v>
      </c>
      <c r="C847" s="48" t="s">
        <v>20</v>
      </c>
      <c r="D847" s="48" t="s">
        <v>696</v>
      </c>
      <c r="E847" s="49">
        <v>84.758333329999999</v>
      </c>
      <c r="F847" s="49">
        <v>2.25</v>
      </c>
      <c r="G847" s="49">
        <f t="shared" si="60"/>
        <v>87.008333329999999</v>
      </c>
      <c r="H847" s="49">
        <v>82.634782608695701</v>
      </c>
      <c r="I847" s="49">
        <v>2</v>
      </c>
      <c r="J847" s="49">
        <f t="shared" si="56"/>
        <v>84.634782608695701</v>
      </c>
      <c r="K847" s="49">
        <v>60.5</v>
      </c>
      <c r="L847" s="49">
        <v>0</v>
      </c>
      <c r="M847" s="49">
        <f t="shared" si="57"/>
        <v>60.5</v>
      </c>
      <c r="N847" s="49">
        <f t="shared" si="58"/>
        <v>82.577336956021767</v>
      </c>
      <c r="O847" s="48">
        <v>45</v>
      </c>
      <c r="P847" s="48">
        <v>34</v>
      </c>
      <c r="Q847" s="48" t="s">
        <v>22</v>
      </c>
      <c r="R847" s="48">
        <v>58</v>
      </c>
    </row>
    <row r="848" spans="1:18" ht="27.95" customHeight="1">
      <c r="A848" s="48" t="s">
        <v>1210</v>
      </c>
      <c r="B848" s="48" t="s">
        <v>1211</v>
      </c>
      <c r="C848" s="48" t="s">
        <v>20</v>
      </c>
      <c r="D848" s="48" t="s">
        <v>696</v>
      </c>
      <c r="E848" s="49">
        <v>83.556521739999994</v>
      </c>
      <c r="F848" s="49">
        <v>1.5</v>
      </c>
      <c r="G848" s="49">
        <f t="shared" si="60"/>
        <v>85.056521739999994</v>
      </c>
      <c r="H848" s="49">
        <v>81.043478260869605</v>
      </c>
      <c r="I848" s="49">
        <v>3</v>
      </c>
      <c r="J848" s="49">
        <f t="shared" si="56"/>
        <v>84.043478260869605</v>
      </c>
      <c r="K848" s="49">
        <v>65.5</v>
      </c>
      <c r="L848" s="49">
        <v>0</v>
      </c>
      <c r="M848" s="49">
        <f t="shared" si="57"/>
        <v>65.5</v>
      </c>
      <c r="N848" s="49">
        <f t="shared" si="58"/>
        <v>82.341086956652191</v>
      </c>
      <c r="O848" s="48">
        <v>46</v>
      </c>
      <c r="P848" s="48">
        <v>45</v>
      </c>
      <c r="Q848" s="48" t="s">
        <v>22</v>
      </c>
      <c r="R848" s="48">
        <v>58</v>
      </c>
    </row>
    <row r="849" spans="1:18" ht="27.95" customHeight="1">
      <c r="A849" s="48" t="s">
        <v>1212</v>
      </c>
      <c r="B849" s="48" t="s">
        <v>1213</v>
      </c>
      <c r="C849" s="48" t="s">
        <v>20</v>
      </c>
      <c r="D849" s="48" t="s">
        <v>696</v>
      </c>
      <c r="E849" s="49">
        <v>83.391304349999999</v>
      </c>
      <c r="F849" s="49">
        <v>1.5</v>
      </c>
      <c r="G849" s="49">
        <f t="shared" si="60"/>
        <v>84.891304349999999</v>
      </c>
      <c r="H849" s="49">
        <v>80.165217391304395</v>
      </c>
      <c r="I849" s="49">
        <v>3</v>
      </c>
      <c r="J849" s="49">
        <f t="shared" si="56"/>
        <v>83.165217391304395</v>
      </c>
      <c r="K849" s="49">
        <v>72.099999999999994</v>
      </c>
      <c r="L849" s="49">
        <v>0</v>
      </c>
      <c r="M849" s="49">
        <f t="shared" si="57"/>
        <v>72.099999999999994</v>
      </c>
      <c r="N849" s="49">
        <f t="shared" si="58"/>
        <v>82.317608695978294</v>
      </c>
      <c r="O849" s="48">
        <v>47</v>
      </c>
      <c r="P849" s="48">
        <v>49</v>
      </c>
      <c r="Q849" s="48" t="s">
        <v>22</v>
      </c>
      <c r="R849" s="48">
        <v>58</v>
      </c>
    </row>
    <row r="850" spans="1:18" ht="27.95" customHeight="1">
      <c r="A850" s="48" t="s">
        <v>1214</v>
      </c>
      <c r="B850" s="48" t="s">
        <v>1215</v>
      </c>
      <c r="C850" s="48" t="s">
        <v>20</v>
      </c>
      <c r="D850" s="48" t="s">
        <v>696</v>
      </c>
      <c r="E850" s="49">
        <v>84.530434779999993</v>
      </c>
      <c r="F850" s="49">
        <v>3.5</v>
      </c>
      <c r="G850" s="49">
        <f t="shared" si="60"/>
        <v>88.030434779999993</v>
      </c>
      <c r="H850" s="49">
        <v>79.278260869565202</v>
      </c>
      <c r="I850" s="49">
        <v>2</v>
      </c>
      <c r="J850" s="49">
        <f t="shared" si="56"/>
        <v>81.278260869565202</v>
      </c>
      <c r="K850" s="49">
        <v>80.8</v>
      </c>
      <c r="L850" s="49">
        <v>0</v>
      </c>
      <c r="M850" s="49">
        <f t="shared" si="57"/>
        <v>80.8</v>
      </c>
      <c r="N850" s="49">
        <f t="shared" si="58"/>
        <v>82.243260869173895</v>
      </c>
      <c r="O850" s="48">
        <v>48</v>
      </c>
      <c r="P850" s="48">
        <v>53</v>
      </c>
      <c r="Q850" s="48" t="s">
        <v>22</v>
      </c>
      <c r="R850" s="48">
        <v>58</v>
      </c>
    </row>
    <row r="851" spans="1:18" ht="27.95" customHeight="1">
      <c r="A851" s="48" t="s">
        <v>1216</v>
      </c>
      <c r="B851" s="48" t="s">
        <v>1217</v>
      </c>
      <c r="C851" s="48" t="s">
        <v>20</v>
      </c>
      <c r="D851" s="48" t="s">
        <v>696</v>
      </c>
      <c r="E851" s="49">
        <v>83.49565217</v>
      </c>
      <c r="F851" s="49">
        <v>2</v>
      </c>
      <c r="G851" s="49">
        <f t="shared" si="60"/>
        <v>85.49565217</v>
      </c>
      <c r="H851" s="49">
        <v>81.139130434782601</v>
      </c>
      <c r="I851" s="49">
        <v>1</v>
      </c>
      <c r="J851" s="49">
        <f t="shared" si="56"/>
        <v>82.139130434782601</v>
      </c>
      <c r="K851" s="49">
        <v>77.724999999999994</v>
      </c>
      <c r="L851" s="49">
        <v>0</v>
      </c>
      <c r="M851" s="49">
        <f t="shared" si="57"/>
        <v>77.724999999999994</v>
      </c>
      <c r="N851" s="49">
        <f t="shared" si="58"/>
        <v>82.201195651586943</v>
      </c>
      <c r="O851" s="48">
        <v>49</v>
      </c>
      <c r="P851" s="48">
        <v>44</v>
      </c>
      <c r="Q851" s="48" t="s">
        <v>290</v>
      </c>
      <c r="R851" s="48">
        <v>58</v>
      </c>
    </row>
    <row r="852" spans="1:18" ht="27.95" customHeight="1">
      <c r="A852" s="48" t="s">
        <v>1218</v>
      </c>
      <c r="B852" s="48" t="s">
        <v>1219</v>
      </c>
      <c r="C852" s="48" t="s">
        <v>20</v>
      </c>
      <c r="D852" s="48" t="s">
        <v>696</v>
      </c>
      <c r="E852" s="49">
        <v>83.908333330000005</v>
      </c>
      <c r="F852" s="49">
        <v>6.75</v>
      </c>
      <c r="G852" s="49">
        <f t="shared" si="60"/>
        <v>90.658333330000005</v>
      </c>
      <c r="H852" s="49">
        <v>80.330434782608705</v>
      </c>
      <c r="I852" s="49">
        <v>1</v>
      </c>
      <c r="J852" s="49">
        <f t="shared" si="56"/>
        <v>81.330434782608705</v>
      </c>
      <c r="K852" s="49">
        <v>66.75</v>
      </c>
      <c r="L852" s="49">
        <v>0</v>
      </c>
      <c r="M852" s="49">
        <f t="shared" si="57"/>
        <v>66.75</v>
      </c>
      <c r="N852" s="49">
        <f t="shared" si="58"/>
        <v>81.271576086456534</v>
      </c>
      <c r="O852" s="48">
        <v>50</v>
      </c>
      <c r="P852" s="48">
        <v>48</v>
      </c>
      <c r="Q852" s="48" t="s">
        <v>22</v>
      </c>
      <c r="R852" s="48">
        <v>58</v>
      </c>
    </row>
    <row r="853" spans="1:18" ht="27.95" customHeight="1">
      <c r="A853" s="48" t="s">
        <v>1220</v>
      </c>
      <c r="B853" s="48" t="s">
        <v>1221</v>
      </c>
      <c r="C853" s="48" t="s">
        <v>20</v>
      </c>
      <c r="D853" s="48" t="s">
        <v>696</v>
      </c>
      <c r="E853" s="49">
        <v>82.408695649999999</v>
      </c>
      <c r="F853" s="49">
        <v>2</v>
      </c>
      <c r="G853" s="49">
        <f t="shared" si="60"/>
        <v>84.408695649999999</v>
      </c>
      <c r="H853" s="49">
        <v>79.417391304347802</v>
      </c>
      <c r="I853" s="49">
        <v>2</v>
      </c>
      <c r="J853" s="49">
        <f t="shared" si="56"/>
        <v>81.417391304347802</v>
      </c>
      <c r="K853" s="49">
        <v>75.3</v>
      </c>
      <c r="L853" s="49">
        <v>0</v>
      </c>
      <c r="M853" s="49">
        <f t="shared" si="57"/>
        <v>75.3</v>
      </c>
      <c r="N853" s="49">
        <f t="shared" si="58"/>
        <v>81.254347825760846</v>
      </c>
      <c r="O853" s="48">
        <v>51</v>
      </c>
      <c r="P853" s="48">
        <v>51</v>
      </c>
      <c r="Q853" s="48" t="s">
        <v>22</v>
      </c>
      <c r="R853" s="48">
        <v>58</v>
      </c>
    </row>
    <row r="854" spans="1:18" ht="27.95" customHeight="1">
      <c r="A854" s="48" t="s">
        <v>1222</v>
      </c>
      <c r="B854" s="48" t="s">
        <v>1082</v>
      </c>
      <c r="C854" s="48" t="s">
        <v>20</v>
      </c>
      <c r="D854" s="48" t="s">
        <v>696</v>
      </c>
      <c r="E854" s="49">
        <v>84.816666670000004</v>
      </c>
      <c r="F854" s="49">
        <v>2</v>
      </c>
      <c r="G854" s="49">
        <f t="shared" si="60"/>
        <v>86.816666670000004</v>
      </c>
      <c r="H854" s="49">
        <v>78.182608695652206</v>
      </c>
      <c r="I854" s="49">
        <v>1</v>
      </c>
      <c r="J854" s="49">
        <f t="shared" si="56"/>
        <v>79.182608695652206</v>
      </c>
      <c r="K854" s="49">
        <v>84.15</v>
      </c>
      <c r="L854" s="49">
        <v>0</v>
      </c>
      <c r="M854" s="49">
        <f t="shared" si="57"/>
        <v>84.15</v>
      </c>
      <c r="N854" s="49">
        <f t="shared" si="58"/>
        <v>80.82445652223916</v>
      </c>
      <c r="O854" s="48">
        <v>52</v>
      </c>
      <c r="P854" s="48">
        <v>55</v>
      </c>
      <c r="Q854" s="48" t="s">
        <v>22</v>
      </c>
      <c r="R854" s="48">
        <v>58</v>
      </c>
    </row>
    <row r="855" spans="1:18" ht="27.95" customHeight="1">
      <c r="A855" s="48" t="s">
        <v>1223</v>
      </c>
      <c r="B855" s="48" t="s">
        <v>1224</v>
      </c>
      <c r="C855" s="48" t="s">
        <v>20</v>
      </c>
      <c r="D855" s="48" t="s">
        <v>696</v>
      </c>
      <c r="E855" s="49">
        <v>83.4</v>
      </c>
      <c r="F855" s="49">
        <v>2.25</v>
      </c>
      <c r="G855" s="49">
        <f t="shared" si="60"/>
        <v>85.65</v>
      </c>
      <c r="H855" s="49">
        <v>79.226086956521698</v>
      </c>
      <c r="I855" s="49">
        <v>2</v>
      </c>
      <c r="J855" s="49">
        <f t="shared" si="56"/>
        <v>81.226086956521698</v>
      </c>
      <c r="K855" s="49">
        <v>66.25</v>
      </c>
      <c r="L855" s="49">
        <v>0</v>
      </c>
      <c r="M855" s="49">
        <f t="shared" si="57"/>
        <v>66.25</v>
      </c>
      <c r="N855" s="49">
        <f t="shared" si="58"/>
        <v>80.392065217391277</v>
      </c>
      <c r="O855" s="48">
        <v>53</v>
      </c>
      <c r="P855" s="48">
        <v>54</v>
      </c>
      <c r="Q855" s="48" t="s">
        <v>22</v>
      </c>
      <c r="R855" s="48">
        <v>58</v>
      </c>
    </row>
    <row r="856" spans="1:18" ht="27.95" customHeight="1">
      <c r="A856" s="48" t="s">
        <v>1225</v>
      </c>
      <c r="B856" s="48" t="s">
        <v>1226</v>
      </c>
      <c r="C856" s="48" t="s">
        <v>20</v>
      </c>
      <c r="D856" s="48" t="s">
        <v>696</v>
      </c>
      <c r="E856" s="49">
        <v>83.139130429999994</v>
      </c>
      <c r="F856" s="49">
        <v>1.5</v>
      </c>
      <c r="G856" s="49">
        <f t="shared" si="60"/>
        <v>84.639130429999994</v>
      </c>
      <c r="H856" s="49">
        <v>79.878260869565196</v>
      </c>
      <c r="I856" s="49">
        <v>0</v>
      </c>
      <c r="J856" s="49">
        <f t="shared" si="56"/>
        <v>79.878260869565196</v>
      </c>
      <c r="K856" s="49">
        <v>75.099999999999994</v>
      </c>
      <c r="L856" s="49">
        <v>0</v>
      </c>
      <c r="M856" s="49">
        <f t="shared" si="57"/>
        <v>75.099999999999994</v>
      </c>
      <c r="N856" s="49">
        <f t="shared" si="58"/>
        <v>80.114565216673896</v>
      </c>
      <c r="O856" s="48">
        <v>54</v>
      </c>
      <c r="P856" s="48">
        <v>50</v>
      </c>
      <c r="Q856" s="48" t="s">
        <v>22</v>
      </c>
      <c r="R856" s="48">
        <v>58</v>
      </c>
    </row>
    <row r="857" spans="1:18" ht="27.95" customHeight="1">
      <c r="A857" s="48" t="s">
        <v>1227</v>
      </c>
      <c r="B857" s="48" t="s">
        <v>1228</v>
      </c>
      <c r="C857" s="48" t="s">
        <v>20</v>
      </c>
      <c r="D857" s="48" t="s">
        <v>696</v>
      </c>
      <c r="E857" s="49">
        <v>83.321739129999997</v>
      </c>
      <c r="F857" s="49">
        <v>1.5</v>
      </c>
      <c r="G857" s="49">
        <f t="shared" si="60"/>
        <v>84.821739129999997</v>
      </c>
      <c r="H857" s="49">
        <v>80.426086956521701</v>
      </c>
      <c r="I857" s="49">
        <v>1</v>
      </c>
      <c r="J857" s="49">
        <f t="shared" si="56"/>
        <v>81.426086956521701</v>
      </c>
      <c r="K857" s="49">
        <v>62.3</v>
      </c>
      <c r="L857" s="49">
        <v>0</v>
      </c>
      <c r="M857" s="49">
        <f t="shared" si="57"/>
        <v>62.3</v>
      </c>
      <c r="N857" s="49">
        <f t="shared" si="58"/>
        <v>80.022826086891271</v>
      </c>
      <c r="O857" s="48">
        <v>55</v>
      </c>
      <c r="P857" s="48">
        <v>47</v>
      </c>
      <c r="Q857" s="48" t="s">
        <v>22</v>
      </c>
      <c r="R857" s="48">
        <v>58</v>
      </c>
    </row>
    <row r="858" spans="1:18" ht="27.95" customHeight="1">
      <c r="A858" s="48" t="s">
        <v>1229</v>
      </c>
      <c r="B858" s="48" t="s">
        <v>1230</v>
      </c>
      <c r="C858" s="48" t="s">
        <v>20</v>
      </c>
      <c r="D858" s="48" t="s">
        <v>696</v>
      </c>
      <c r="E858" s="49">
        <v>82.417391300000006</v>
      </c>
      <c r="F858" s="49">
        <v>1.5</v>
      </c>
      <c r="G858" s="49">
        <f t="shared" si="60"/>
        <v>83.917391300000006</v>
      </c>
      <c r="H858" s="49">
        <v>77.626086956521704</v>
      </c>
      <c r="I858" s="49">
        <v>1</v>
      </c>
      <c r="J858" s="49">
        <f t="shared" si="56"/>
        <v>78.626086956521704</v>
      </c>
      <c r="K858" s="49">
        <v>70.849999999999994</v>
      </c>
      <c r="L858" s="49">
        <v>0</v>
      </c>
      <c r="M858" s="49">
        <f t="shared" si="57"/>
        <v>70.849999999999994</v>
      </c>
      <c r="N858" s="49">
        <f t="shared" si="58"/>
        <v>78.642173912391272</v>
      </c>
      <c r="O858" s="48">
        <v>56</v>
      </c>
      <c r="P858" s="48">
        <v>56</v>
      </c>
      <c r="Q858" s="48" t="s">
        <v>290</v>
      </c>
      <c r="R858" s="48">
        <v>58</v>
      </c>
    </row>
    <row r="859" spans="1:18" ht="27.95" customHeight="1">
      <c r="A859" s="48" t="s">
        <v>1231</v>
      </c>
      <c r="B859" s="48" t="s">
        <v>1232</v>
      </c>
      <c r="C859" s="48" t="s">
        <v>20</v>
      </c>
      <c r="D859" s="48" t="s">
        <v>696</v>
      </c>
      <c r="E859" s="49">
        <v>82.8</v>
      </c>
      <c r="F859" s="49">
        <v>4.25</v>
      </c>
      <c r="G859" s="49">
        <f t="shared" si="60"/>
        <v>87.05</v>
      </c>
      <c r="H859" s="49">
        <v>75.452173913043495</v>
      </c>
      <c r="I859" s="49">
        <v>1</v>
      </c>
      <c r="J859" s="49">
        <f t="shared" si="56"/>
        <v>76.452173913043495</v>
      </c>
      <c r="K859" s="49">
        <v>62.825000000000003</v>
      </c>
      <c r="L859" s="49">
        <v>0</v>
      </c>
      <c r="M859" s="49">
        <f t="shared" si="57"/>
        <v>62.825000000000003</v>
      </c>
      <c r="N859" s="49">
        <f t="shared" si="58"/>
        <v>76.679130434782621</v>
      </c>
      <c r="O859" s="48">
        <v>57</v>
      </c>
      <c r="P859" s="48">
        <v>57</v>
      </c>
      <c r="Q859" s="48" t="s">
        <v>290</v>
      </c>
      <c r="R859" s="48">
        <v>58</v>
      </c>
    </row>
    <row r="860" spans="1:18" ht="27.95" customHeight="1">
      <c r="A860" s="48" t="s">
        <v>1233</v>
      </c>
      <c r="B860" s="48" t="s">
        <v>1234</v>
      </c>
      <c r="C860" s="48" t="s">
        <v>20</v>
      </c>
      <c r="D860" s="48" t="s">
        <v>696</v>
      </c>
      <c r="E860" s="49">
        <v>84.516924799999998</v>
      </c>
      <c r="F860" s="49">
        <v>1.5</v>
      </c>
      <c r="G860" s="49">
        <f t="shared" si="60"/>
        <v>86.016924799999998</v>
      </c>
      <c r="H860" s="49">
        <v>67.860869570000006</v>
      </c>
      <c r="I860" s="49">
        <v>0</v>
      </c>
      <c r="J860" s="49">
        <f t="shared" si="56"/>
        <v>67.860869570000006</v>
      </c>
      <c r="K860" s="49">
        <v>69.8</v>
      </c>
      <c r="L860" s="49">
        <v>0</v>
      </c>
      <c r="M860" s="49">
        <v>69.8</v>
      </c>
      <c r="N860" s="49">
        <f t="shared" si="58"/>
        <v>70.778190897500011</v>
      </c>
      <c r="O860" s="48">
        <v>58</v>
      </c>
      <c r="P860" s="48">
        <v>58</v>
      </c>
      <c r="Q860" s="48" t="s">
        <v>290</v>
      </c>
      <c r="R860" s="48">
        <v>58</v>
      </c>
    </row>
    <row r="864" spans="1:18" ht="36" customHeight="1">
      <c r="A864" s="87" t="s">
        <v>1733</v>
      </c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</row>
    <row r="865" spans="1:18" ht="14.25">
      <c r="A865" s="1" t="s">
        <v>0</v>
      </c>
      <c r="B865" s="1" t="s">
        <v>1</v>
      </c>
      <c r="C865" s="1" t="s">
        <v>2</v>
      </c>
      <c r="D865" s="1" t="s">
        <v>3</v>
      </c>
      <c r="E865" s="47" t="s">
        <v>4</v>
      </c>
      <c r="F865" s="47" t="s">
        <v>5</v>
      </c>
      <c r="G865" s="47" t="s">
        <v>6</v>
      </c>
      <c r="H865" s="47" t="s">
        <v>7</v>
      </c>
      <c r="I865" s="47" t="s">
        <v>8</v>
      </c>
      <c r="J865" s="47" t="s">
        <v>9</v>
      </c>
      <c r="K865" s="47" t="s">
        <v>10</v>
      </c>
      <c r="L865" s="47" t="s">
        <v>11</v>
      </c>
      <c r="M865" s="47" t="s">
        <v>12</v>
      </c>
      <c r="N865" s="47" t="s">
        <v>13</v>
      </c>
      <c r="O865" s="47" t="s">
        <v>14</v>
      </c>
      <c r="P865" s="47" t="s">
        <v>15</v>
      </c>
      <c r="Q865" s="2" t="s">
        <v>16</v>
      </c>
      <c r="R865" s="3" t="s">
        <v>17</v>
      </c>
    </row>
    <row r="866" spans="1:18" ht="27.95" customHeight="1">
      <c r="A866" s="75">
        <v>2001110227</v>
      </c>
      <c r="B866" s="75" t="s">
        <v>1236</v>
      </c>
      <c r="C866" s="75" t="s">
        <v>20</v>
      </c>
      <c r="D866" s="75" t="s">
        <v>21</v>
      </c>
      <c r="E866" s="85">
        <v>84.304761904761904</v>
      </c>
      <c r="F866" s="85">
        <v>20.75</v>
      </c>
      <c r="G866" s="85">
        <v>100</v>
      </c>
      <c r="H866" s="85">
        <v>89.626373626373606</v>
      </c>
      <c r="I866" s="85">
        <v>2</v>
      </c>
      <c r="J866" s="85">
        <v>91.626373626373606</v>
      </c>
      <c r="K866" s="85">
        <v>88.424999999999997</v>
      </c>
      <c r="L866" s="85">
        <v>0</v>
      </c>
      <c r="M866" s="85">
        <v>88.424999999999997</v>
      </c>
      <c r="N866" s="85">
        <v>92.562280219780206</v>
      </c>
      <c r="O866" s="75">
        <v>1</v>
      </c>
      <c r="P866" s="75">
        <v>4</v>
      </c>
      <c r="Q866" s="75" t="s">
        <v>22</v>
      </c>
      <c r="R866" s="75">
        <v>130</v>
      </c>
    </row>
    <row r="867" spans="1:18" ht="27.95" customHeight="1">
      <c r="A867" s="75">
        <v>2006110216</v>
      </c>
      <c r="B867" s="75" t="s">
        <v>1237</v>
      </c>
      <c r="C867" s="75" t="s">
        <v>20</v>
      </c>
      <c r="D867" s="75" t="s">
        <v>21</v>
      </c>
      <c r="E867" s="85">
        <v>84.778947360000004</v>
      </c>
      <c r="F867" s="85">
        <v>11.75</v>
      </c>
      <c r="G867" s="85">
        <v>96.528947360000004</v>
      </c>
      <c r="H867" s="85">
        <v>89.965909090909093</v>
      </c>
      <c r="I867" s="85">
        <v>2.1</v>
      </c>
      <c r="J867" s="85">
        <v>92.065909090909102</v>
      </c>
      <c r="K867" s="85">
        <v>80.7</v>
      </c>
      <c r="L867" s="85">
        <v>0</v>
      </c>
      <c r="M867" s="85">
        <v>80.7</v>
      </c>
      <c r="N867" s="85">
        <v>91.598773922181806</v>
      </c>
      <c r="O867" s="75">
        <v>2</v>
      </c>
      <c r="P867" s="75">
        <v>2</v>
      </c>
      <c r="Q867" s="75" t="s">
        <v>22</v>
      </c>
      <c r="R867" s="75">
        <v>130</v>
      </c>
    </row>
    <row r="868" spans="1:18" ht="27.95" customHeight="1">
      <c r="A868" s="75">
        <v>2001110295</v>
      </c>
      <c r="B868" s="75" t="s">
        <v>1238</v>
      </c>
      <c r="C868" s="75" t="s">
        <v>20</v>
      </c>
      <c r="D868" s="75" t="s">
        <v>21</v>
      </c>
      <c r="E868" s="85">
        <v>84.92</v>
      </c>
      <c r="F868" s="85">
        <v>13.25</v>
      </c>
      <c r="G868" s="85">
        <v>98.17</v>
      </c>
      <c r="H868" s="85">
        <v>89.3186813186813</v>
      </c>
      <c r="I868" s="85">
        <v>2</v>
      </c>
      <c r="J868" s="85">
        <v>91.3186813186813</v>
      </c>
      <c r="K868" s="85">
        <v>81.849999999999994</v>
      </c>
      <c r="L868" s="85">
        <v>0</v>
      </c>
      <c r="M868" s="85">
        <v>81.849999999999994</v>
      </c>
      <c r="N868" s="85">
        <v>91.512</v>
      </c>
      <c r="O868" s="75">
        <v>3</v>
      </c>
      <c r="P868" s="75">
        <v>5</v>
      </c>
      <c r="Q868" s="75" t="s">
        <v>22</v>
      </c>
      <c r="R868" s="75">
        <v>130</v>
      </c>
    </row>
    <row r="869" spans="1:18" ht="27.95" customHeight="1">
      <c r="A869" s="75">
        <v>2001110113</v>
      </c>
      <c r="B869" s="75" t="s">
        <v>1239</v>
      </c>
      <c r="C869" s="75" t="s">
        <v>1240</v>
      </c>
      <c r="D869" s="75" t="s">
        <v>21</v>
      </c>
      <c r="E869" s="85">
        <v>84.819047600000005</v>
      </c>
      <c r="F869" s="85">
        <v>8.5</v>
      </c>
      <c r="G869" s="85">
        <v>93.319047600000005</v>
      </c>
      <c r="H869" s="85">
        <v>88.911392405063296</v>
      </c>
      <c r="I869" s="85">
        <v>2.15</v>
      </c>
      <c r="J869" s="85">
        <v>91.061392405063302</v>
      </c>
      <c r="K869" s="85">
        <v>85.7</v>
      </c>
      <c r="L869" s="85">
        <v>0</v>
      </c>
      <c r="M869" s="85">
        <v>85.7</v>
      </c>
      <c r="N869" s="85">
        <v>90.863901443797502</v>
      </c>
      <c r="O869" s="75">
        <v>4</v>
      </c>
      <c r="P869" s="75">
        <v>7</v>
      </c>
      <c r="Q869" s="75" t="s">
        <v>22</v>
      </c>
      <c r="R869" s="75">
        <v>130</v>
      </c>
    </row>
    <row r="870" spans="1:18" ht="27.95" customHeight="1">
      <c r="A870" s="75">
        <v>2006110277</v>
      </c>
      <c r="B870" s="75" t="s">
        <v>1241</v>
      </c>
      <c r="C870" s="75" t="s">
        <v>20</v>
      </c>
      <c r="D870" s="75" t="s">
        <v>21</v>
      </c>
      <c r="E870" s="85">
        <v>85.873684210526307</v>
      </c>
      <c r="F870" s="85">
        <v>3.5</v>
      </c>
      <c r="G870" s="85">
        <v>89.373684210526307</v>
      </c>
      <c r="H870" s="85">
        <v>90.729411764705901</v>
      </c>
      <c r="I870" s="85">
        <v>1.05</v>
      </c>
      <c r="J870" s="85">
        <v>91.779411764705898</v>
      </c>
      <c r="K870" s="85">
        <v>83.8</v>
      </c>
      <c r="L870" s="85">
        <v>0</v>
      </c>
      <c r="M870" s="85">
        <v>83.8</v>
      </c>
      <c r="N870" s="85">
        <v>90.620611455108403</v>
      </c>
      <c r="O870" s="75">
        <v>5</v>
      </c>
      <c r="P870" s="75">
        <v>1</v>
      </c>
      <c r="Q870" s="75" t="s">
        <v>22</v>
      </c>
      <c r="R870" s="75">
        <v>130</v>
      </c>
    </row>
    <row r="871" spans="1:18" ht="27.95" customHeight="1">
      <c r="A871" s="75">
        <v>2001110294</v>
      </c>
      <c r="B871" s="75" t="s">
        <v>1242</v>
      </c>
      <c r="C871" s="75" t="s">
        <v>1240</v>
      </c>
      <c r="D871" s="75" t="s">
        <v>21</v>
      </c>
      <c r="E871" s="85">
        <v>84.86</v>
      </c>
      <c r="F871" s="85">
        <v>6.5</v>
      </c>
      <c r="G871" s="85">
        <v>91.36</v>
      </c>
      <c r="H871" s="85">
        <v>89.208791208791197</v>
      </c>
      <c r="I871" s="85">
        <v>2</v>
      </c>
      <c r="J871" s="85">
        <v>91.208791208791197</v>
      </c>
      <c r="K871" s="85">
        <v>83.7</v>
      </c>
      <c r="L871" s="85">
        <v>0</v>
      </c>
      <c r="M871" s="85">
        <v>83.7</v>
      </c>
      <c r="N871" s="85">
        <v>90.4805934065934</v>
      </c>
      <c r="O871" s="75">
        <v>6</v>
      </c>
      <c r="P871" s="75">
        <v>6</v>
      </c>
      <c r="Q871" s="75" t="s">
        <v>22</v>
      </c>
      <c r="R871" s="75">
        <v>130</v>
      </c>
    </row>
    <row r="872" spans="1:18" ht="27.95" customHeight="1">
      <c r="A872" s="75">
        <v>2001110276</v>
      </c>
      <c r="B872" s="75" t="s">
        <v>1243</v>
      </c>
      <c r="C872" s="75" t="s">
        <v>20</v>
      </c>
      <c r="D872" s="75" t="s">
        <v>21</v>
      </c>
      <c r="E872" s="85">
        <v>83.59</v>
      </c>
      <c r="F872" s="85">
        <v>18</v>
      </c>
      <c r="G872" s="85">
        <v>100</v>
      </c>
      <c r="H872" s="85">
        <v>87.186813186813197</v>
      </c>
      <c r="I872" s="85">
        <v>2</v>
      </c>
      <c r="J872" s="85">
        <v>89.186813186813197</v>
      </c>
      <c r="K872" s="85">
        <v>82.474999999999994</v>
      </c>
      <c r="L872" s="85">
        <v>0</v>
      </c>
      <c r="M872" s="85">
        <v>82.474999999999994</v>
      </c>
      <c r="N872" s="85">
        <v>90.138000000000005</v>
      </c>
      <c r="O872" s="75">
        <v>7</v>
      </c>
      <c r="P872" s="75">
        <v>16</v>
      </c>
      <c r="Q872" s="75" t="s">
        <v>22</v>
      </c>
      <c r="R872" s="75">
        <v>130</v>
      </c>
    </row>
    <row r="873" spans="1:18" ht="27.95" customHeight="1">
      <c r="A873" s="75">
        <v>2006110359</v>
      </c>
      <c r="B873" s="75" t="s">
        <v>1244</v>
      </c>
      <c r="C873" s="75" t="s">
        <v>1240</v>
      </c>
      <c r="D873" s="75" t="s">
        <v>21</v>
      </c>
      <c r="E873" s="85">
        <v>85.509090909090901</v>
      </c>
      <c r="F873" s="85">
        <v>4.75</v>
      </c>
      <c r="G873" s="85">
        <v>90.259090909090901</v>
      </c>
      <c r="H873" s="85">
        <v>88.128205128205096</v>
      </c>
      <c r="I873" s="85">
        <v>2.0499999999999998</v>
      </c>
      <c r="J873" s="85">
        <v>90.178205128205093</v>
      </c>
      <c r="K873" s="85">
        <v>87.5</v>
      </c>
      <c r="L873" s="85">
        <v>0</v>
      </c>
      <c r="M873" s="85">
        <v>87.5</v>
      </c>
      <c r="N873" s="85">
        <v>89.922517482517506</v>
      </c>
      <c r="O873" s="75">
        <v>8</v>
      </c>
      <c r="P873" s="75">
        <v>11</v>
      </c>
      <c r="Q873" s="75" t="s">
        <v>22</v>
      </c>
      <c r="R873" s="75">
        <v>130</v>
      </c>
    </row>
    <row r="874" spans="1:18" ht="27.95" customHeight="1">
      <c r="A874" s="75">
        <v>2001110254</v>
      </c>
      <c r="B874" s="75" t="s">
        <v>1245</v>
      </c>
      <c r="C874" s="75" t="s">
        <v>20</v>
      </c>
      <c r="D874" s="75" t="s">
        <v>21</v>
      </c>
      <c r="E874" s="85">
        <v>85</v>
      </c>
      <c r="F874" s="85">
        <v>10</v>
      </c>
      <c r="G874" s="85">
        <v>95</v>
      </c>
      <c r="H874" s="85">
        <v>88.307692307692307</v>
      </c>
      <c r="I874" s="85">
        <v>1</v>
      </c>
      <c r="J874" s="85">
        <v>89.307692307692307</v>
      </c>
      <c r="K874" s="85">
        <v>85.25</v>
      </c>
      <c r="L874" s="85">
        <v>0</v>
      </c>
      <c r="M874" s="85">
        <v>85.25</v>
      </c>
      <c r="N874" s="85">
        <v>89.755769230769204</v>
      </c>
      <c r="O874" s="75">
        <v>9</v>
      </c>
      <c r="P874" s="75">
        <v>9</v>
      </c>
      <c r="Q874" s="75" t="s">
        <v>22</v>
      </c>
      <c r="R874" s="75">
        <v>130</v>
      </c>
    </row>
    <row r="875" spans="1:18" ht="27.95" customHeight="1">
      <c r="A875" s="75">
        <v>2006110220</v>
      </c>
      <c r="B875" s="75" t="s">
        <v>1246</v>
      </c>
      <c r="C875" s="75" t="s">
        <v>1240</v>
      </c>
      <c r="D875" s="75" t="s">
        <v>21</v>
      </c>
      <c r="E875" s="85">
        <v>85.578947368421098</v>
      </c>
      <c r="F875" s="85">
        <v>2</v>
      </c>
      <c r="G875" s="85">
        <v>87.578947368421098</v>
      </c>
      <c r="H875" s="85">
        <v>89.954545454545496</v>
      </c>
      <c r="I875" s="85">
        <v>1</v>
      </c>
      <c r="J875" s="85">
        <v>90.954545454545496</v>
      </c>
      <c r="K875" s="85">
        <v>82.55</v>
      </c>
      <c r="L875" s="85">
        <v>0</v>
      </c>
      <c r="M875" s="85">
        <v>82.55</v>
      </c>
      <c r="N875" s="85">
        <v>89.607751196172202</v>
      </c>
      <c r="O875" s="75">
        <v>10</v>
      </c>
      <c r="P875" s="75">
        <v>3</v>
      </c>
      <c r="Q875" s="75" t="s">
        <v>22</v>
      </c>
      <c r="R875" s="75">
        <v>130</v>
      </c>
    </row>
    <row r="876" spans="1:18" ht="27.95" customHeight="1">
      <c r="A876" s="75">
        <v>2001110230</v>
      </c>
      <c r="B876" s="75" t="s">
        <v>1247</v>
      </c>
      <c r="C876" s="75" t="s">
        <v>20</v>
      </c>
      <c r="D876" s="75" t="s">
        <v>21</v>
      </c>
      <c r="E876" s="85">
        <v>83.266666666666694</v>
      </c>
      <c r="F876" s="85">
        <v>17.75</v>
      </c>
      <c r="G876" s="85">
        <v>100</v>
      </c>
      <c r="H876" s="85">
        <v>85.494505494505503</v>
      </c>
      <c r="I876" s="85">
        <v>2</v>
      </c>
      <c r="J876" s="85">
        <v>87.494505494505503</v>
      </c>
      <c r="K876" s="85">
        <v>87.95</v>
      </c>
      <c r="L876" s="85">
        <v>0</v>
      </c>
      <c r="M876" s="85">
        <v>87.95</v>
      </c>
      <c r="N876" s="85">
        <v>89.415879120879097</v>
      </c>
      <c r="O876" s="75">
        <v>11</v>
      </c>
      <c r="P876" s="75">
        <v>33</v>
      </c>
      <c r="Q876" s="75" t="s">
        <v>22</v>
      </c>
      <c r="R876" s="75">
        <v>130</v>
      </c>
    </row>
    <row r="877" spans="1:18" ht="27.95" customHeight="1">
      <c r="A877" s="75">
        <v>2001110231</v>
      </c>
      <c r="B877" s="75" t="s">
        <v>1248</v>
      </c>
      <c r="C877" s="75" t="s">
        <v>1240</v>
      </c>
      <c r="D877" s="75" t="s">
        <v>21</v>
      </c>
      <c r="E877" s="85">
        <v>84.380952380952394</v>
      </c>
      <c r="F877" s="85">
        <v>14.5</v>
      </c>
      <c r="G877" s="85">
        <v>98.880952380952394</v>
      </c>
      <c r="H877" s="85">
        <v>85.494505494505503</v>
      </c>
      <c r="I877" s="85">
        <v>2</v>
      </c>
      <c r="J877" s="85">
        <v>87.494505494505503</v>
      </c>
      <c r="K877" s="85">
        <v>87.05</v>
      </c>
      <c r="L877" s="85">
        <v>0</v>
      </c>
      <c r="M877" s="85">
        <v>87.05</v>
      </c>
      <c r="N877" s="85">
        <v>89.158021978021907</v>
      </c>
      <c r="O877" s="75">
        <v>12</v>
      </c>
      <c r="P877" s="75">
        <v>34</v>
      </c>
      <c r="Q877" s="75" t="s">
        <v>22</v>
      </c>
      <c r="R877" s="75">
        <v>130</v>
      </c>
    </row>
    <row r="878" spans="1:18" ht="27.95" customHeight="1">
      <c r="A878" s="75">
        <v>2001110218</v>
      </c>
      <c r="B878" s="75" t="s">
        <v>1249</v>
      </c>
      <c r="C878" s="75" t="s">
        <v>20</v>
      </c>
      <c r="D878" s="75" t="s">
        <v>21</v>
      </c>
      <c r="E878" s="85">
        <v>84.276190476190493</v>
      </c>
      <c r="F878" s="85">
        <v>3</v>
      </c>
      <c r="G878" s="85">
        <v>87.276190476190493</v>
      </c>
      <c r="H878" s="85">
        <v>87.978021978021999</v>
      </c>
      <c r="I878" s="85">
        <v>2</v>
      </c>
      <c r="J878" s="85">
        <v>89.978021978021999</v>
      </c>
      <c r="K878" s="85">
        <v>85.5</v>
      </c>
      <c r="L878" s="85">
        <v>0</v>
      </c>
      <c r="M878" s="85">
        <v>85.5</v>
      </c>
      <c r="N878" s="85">
        <v>89.124945054945101</v>
      </c>
      <c r="O878" s="75">
        <v>13</v>
      </c>
      <c r="P878" s="75">
        <v>13</v>
      </c>
      <c r="Q878" s="75" t="s">
        <v>22</v>
      </c>
      <c r="R878" s="75">
        <v>130</v>
      </c>
    </row>
    <row r="879" spans="1:18" ht="27.95" customHeight="1">
      <c r="A879" s="75">
        <v>2006110302</v>
      </c>
      <c r="B879" s="75" t="s">
        <v>1250</v>
      </c>
      <c r="C879" s="75" t="s">
        <v>1240</v>
      </c>
      <c r="D879" s="75" t="s">
        <v>21</v>
      </c>
      <c r="E879" s="85">
        <v>83.8</v>
      </c>
      <c r="F879" s="85">
        <v>2</v>
      </c>
      <c r="G879" s="85">
        <v>85.8</v>
      </c>
      <c r="H879" s="85">
        <v>84.743589743589695</v>
      </c>
      <c r="I879" s="85">
        <v>5</v>
      </c>
      <c r="J879" s="85">
        <v>89.743589743589695</v>
      </c>
      <c r="K879" s="85">
        <v>88.5</v>
      </c>
      <c r="L879" s="85">
        <v>0</v>
      </c>
      <c r="M879" s="85">
        <v>88.5</v>
      </c>
      <c r="N879" s="85">
        <v>89.027692307692305</v>
      </c>
      <c r="O879" s="75">
        <v>14</v>
      </c>
      <c r="P879" s="75">
        <v>42</v>
      </c>
      <c r="Q879" s="75" t="s">
        <v>22</v>
      </c>
      <c r="R879" s="75">
        <v>130</v>
      </c>
    </row>
    <row r="880" spans="1:18" ht="27.95" customHeight="1">
      <c r="A880" s="75">
        <v>2001110291</v>
      </c>
      <c r="B880" s="75" t="s">
        <v>1251</v>
      </c>
      <c r="C880" s="75" t="s">
        <v>20</v>
      </c>
      <c r="D880" s="75" t="s">
        <v>21</v>
      </c>
      <c r="E880" s="85">
        <v>84.93</v>
      </c>
      <c r="F880" s="85">
        <v>17</v>
      </c>
      <c r="G880" s="85">
        <v>100</v>
      </c>
      <c r="H880" s="85">
        <v>87.714285714285694</v>
      </c>
      <c r="I880" s="85">
        <v>1</v>
      </c>
      <c r="J880" s="85">
        <v>88.714285714285694</v>
      </c>
      <c r="K880" s="85">
        <v>74</v>
      </c>
      <c r="L880" s="85">
        <v>0</v>
      </c>
      <c r="M880" s="85">
        <v>74</v>
      </c>
      <c r="N880" s="85">
        <v>88.935714285714297</v>
      </c>
      <c r="O880" s="75">
        <v>15</v>
      </c>
      <c r="P880" s="75">
        <v>14</v>
      </c>
      <c r="Q880" s="75" t="s">
        <v>22</v>
      </c>
      <c r="R880" s="75">
        <v>130</v>
      </c>
    </row>
    <row r="881" spans="1:18" ht="27.95" customHeight="1">
      <c r="A881" s="75">
        <v>2001110278</v>
      </c>
      <c r="B881" s="75" t="s">
        <v>1252</v>
      </c>
      <c r="C881" s="75" t="s">
        <v>1240</v>
      </c>
      <c r="D881" s="75" t="s">
        <v>21</v>
      </c>
      <c r="E881" s="85">
        <v>84.15</v>
      </c>
      <c r="F881" s="85">
        <v>3</v>
      </c>
      <c r="G881" s="85">
        <v>87.15</v>
      </c>
      <c r="H881" s="85">
        <v>88.417582417582395</v>
      </c>
      <c r="I881" s="85">
        <v>2</v>
      </c>
      <c r="J881" s="85">
        <v>90.417582417582395</v>
      </c>
      <c r="K881" s="85">
        <v>78.95</v>
      </c>
      <c r="L881" s="85">
        <v>0</v>
      </c>
      <c r="M881" s="85">
        <v>78.95</v>
      </c>
      <c r="N881" s="85">
        <v>88.780686813186804</v>
      </c>
      <c r="O881" s="75">
        <v>16</v>
      </c>
      <c r="P881" s="75">
        <v>8</v>
      </c>
      <c r="Q881" s="75" t="s">
        <v>22</v>
      </c>
      <c r="R881" s="75">
        <v>130</v>
      </c>
    </row>
    <row r="882" spans="1:18" ht="27.95" customHeight="1">
      <c r="A882" s="75">
        <v>2001110207</v>
      </c>
      <c r="B882" s="75" t="s">
        <v>1253</v>
      </c>
      <c r="C882" s="75" t="s">
        <v>20</v>
      </c>
      <c r="D882" s="75" t="s">
        <v>21</v>
      </c>
      <c r="E882" s="85">
        <v>84.571428571428598</v>
      </c>
      <c r="F882" s="85">
        <v>9.25</v>
      </c>
      <c r="G882" s="85">
        <v>93.821428571428598</v>
      </c>
      <c r="H882" s="85">
        <v>86.505494505494497</v>
      </c>
      <c r="I882" s="85">
        <v>2</v>
      </c>
      <c r="J882" s="85">
        <v>88.505494505494497</v>
      </c>
      <c r="K882" s="85">
        <v>80.400000000000006</v>
      </c>
      <c r="L882" s="85">
        <v>0</v>
      </c>
      <c r="M882" s="85">
        <v>80.400000000000006</v>
      </c>
      <c r="N882" s="85">
        <v>88.492335164835197</v>
      </c>
      <c r="O882" s="75">
        <v>17</v>
      </c>
      <c r="P882" s="75">
        <v>19</v>
      </c>
      <c r="Q882" s="75" t="s">
        <v>22</v>
      </c>
      <c r="R882" s="75">
        <v>130</v>
      </c>
    </row>
    <row r="883" spans="1:18" ht="27.95" customHeight="1">
      <c r="A883" s="75">
        <v>2001110215</v>
      </c>
      <c r="B883" s="75" t="s">
        <v>1254</v>
      </c>
      <c r="C883" s="75" t="s">
        <v>1240</v>
      </c>
      <c r="D883" s="75" t="s">
        <v>21</v>
      </c>
      <c r="E883" s="85">
        <v>81.523809523809504</v>
      </c>
      <c r="F883" s="85">
        <v>2</v>
      </c>
      <c r="G883" s="85">
        <v>83.523809523809504</v>
      </c>
      <c r="H883" s="85">
        <v>88.241758241758205</v>
      </c>
      <c r="I883" s="85">
        <v>2</v>
      </c>
      <c r="J883" s="85">
        <v>90.241758241758205</v>
      </c>
      <c r="K883" s="85">
        <v>81.45</v>
      </c>
      <c r="L883" s="85">
        <v>0</v>
      </c>
      <c r="M883" s="85">
        <v>81.45</v>
      </c>
      <c r="N883" s="85">
        <v>88.354890109890107</v>
      </c>
      <c r="O883" s="75">
        <v>18</v>
      </c>
      <c r="P883" s="75">
        <v>10</v>
      </c>
      <c r="Q883" s="75" t="s">
        <v>22</v>
      </c>
      <c r="R883" s="75">
        <v>130</v>
      </c>
    </row>
    <row r="884" spans="1:18" ht="27.95" customHeight="1">
      <c r="A884" s="75">
        <v>2001110232</v>
      </c>
      <c r="B884" s="75" t="s">
        <v>1255</v>
      </c>
      <c r="C884" s="75" t="s">
        <v>20</v>
      </c>
      <c r="D884" s="75" t="s">
        <v>21</v>
      </c>
      <c r="E884" s="85">
        <v>83.438095238095201</v>
      </c>
      <c r="F884" s="85">
        <v>10</v>
      </c>
      <c r="G884" s="85">
        <v>93.438095238095201</v>
      </c>
      <c r="H884" s="85">
        <v>85.516483516483504</v>
      </c>
      <c r="I884" s="85">
        <v>2.5</v>
      </c>
      <c r="J884" s="85">
        <v>88.016483516483504</v>
      </c>
      <c r="K884" s="85">
        <v>82.85</v>
      </c>
      <c r="L884" s="85">
        <v>0</v>
      </c>
      <c r="M884" s="85">
        <v>82.85</v>
      </c>
      <c r="N884" s="85">
        <v>88.313076923076906</v>
      </c>
      <c r="O884" s="75">
        <v>19</v>
      </c>
      <c r="P884" s="75">
        <v>32</v>
      </c>
      <c r="Q884" s="75" t="s">
        <v>22</v>
      </c>
      <c r="R884" s="75">
        <v>130</v>
      </c>
    </row>
    <row r="885" spans="1:18" ht="27.95" customHeight="1">
      <c r="A885" s="75">
        <v>2006110056</v>
      </c>
      <c r="B885" s="75" t="s">
        <v>1256</v>
      </c>
      <c r="C885" s="75" t="s">
        <v>1240</v>
      </c>
      <c r="D885" s="75" t="s">
        <v>21</v>
      </c>
      <c r="E885" s="85">
        <v>85.905263149999996</v>
      </c>
      <c r="F885" s="85">
        <v>0</v>
      </c>
      <c r="G885" s="85">
        <v>85.905263149999996</v>
      </c>
      <c r="H885" s="85">
        <v>88.120481927710799</v>
      </c>
      <c r="I885" s="85">
        <v>2</v>
      </c>
      <c r="J885" s="85">
        <v>90.120481927710799</v>
      </c>
      <c r="K885" s="85">
        <v>77.75</v>
      </c>
      <c r="L885" s="85">
        <v>0</v>
      </c>
      <c r="M885" s="85">
        <v>77.75</v>
      </c>
      <c r="N885" s="85">
        <v>88.251150918283102</v>
      </c>
      <c r="O885" s="75">
        <v>20</v>
      </c>
      <c r="P885" s="75">
        <v>12</v>
      </c>
      <c r="Q885" s="75" t="s">
        <v>22</v>
      </c>
      <c r="R885" s="75">
        <v>130</v>
      </c>
    </row>
    <row r="886" spans="1:18" ht="27.95" customHeight="1">
      <c r="A886" s="75">
        <v>2001110213</v>
      </c>
      <c r="B886" s="75" t="s">
        <v>1257</v>
      </c>
      <c r="C886" s="75" t="s">
        <v>20</v>
      </c>
      <c r="D886" s="75" t="s">
        <v>21</v>
      </c>
      <c r="E886" s="85">
        <v>84.590476190476195</v>
      </c>
      <c r="F886" s="85">
        <v>9.5</v>
      </c>
      <c r="G886" s="85">
        <v>94.09</v>
      </c>
      <c r="H886" s="85">
        <v>85.692307692307693</v>
      </c>
      <c r="I886" s="85">
        <v>2</v>
      </c>
      <c r="J886" s="85">
        <v>87.692307692307693</v>
      </c>
      <c r="K886" s="85">
        <v>83.35</v>
      </c>
      <c r="L886" s="85">
        <v>0</v>
      </c>
      <c r="M886" s="85">
        <v>83.35</v>
      </c>
      <c r="N886" s="85">
        <v>88.2178021978022</v>
      </c>
      <c r="O886" s="75">
        <v>21</v>
      </c>
      <c r="P886" s="75">
        <v>30</v>
      </c>
      <c r="Q886" s="75" t="s">
        <v>22</v>
      </c>
      <c r="R886" s="75">
        <v>130</v>
      </c>
    </row>
    <row r="887" spans="1:18" ht="27.95" customHeight="1">
      <c r="A887" s="75">
        <v>2008110045</v>
      </c>
      <c r="B887" s="75" t="s">
        <v>1258</v>
      </c>
      <c r="C887" s="75" t="s">
        <v>1240</v>
      </c>
      <c r="D887" s="75" t="s">
        <v>21</v>
      </c>
      <c r="E887" s="85">
        <v>85.5</v>
      </c>
      <c r="F887" s="85">
        <v>2</v>
      </c>
      <c r="G887" s="85">
        <v>87.5</v>
      </c>
      <c r="H887" s="85">
        <v>87.580246913580297</v>
      </c>
      <c r="I887" s="85">
        <v>1</v>
      </c>
      <c r="J887" s="85">
        <v>88.580246913580297</v>
      </c>
      <c r="K887" s="85">
        <v>86.05</v>
      </c>
      <c r="L887" s="85">
        <v>0</v>
      </c>
      <c r="M887" s="85">
        <v>86.05</v>
      </c>
      <c r="N887" s="85">
        <v>88.165185185185194</v>
      </c>
      <c r="O887" s="75">
        <v>22</v>
      </c>
      <c r="P887" s="75">
        <v>15</v>
      </c>
      <c r="Q887" s="75" t="s">
        <v>22</v>
      </c>
      <c r="R887" s="75">
        <v>130</v>
      </c>
    </row>
    <row r="888" spans="1:18" ht="27.95" customHeight="1">
      <c r="A888" s="75" t="s">
        <v>1259</v>
      </c>
      <c r="B888" s="75" t="s">
        <v>1260</v>
      </c>
      <c r="C888" s="75" t="s">
        <v>20</v>
      </c>
      <c r="D888" s="75" t="s">
        <v>21</v>
      </c>
      <c r="E888" s="85">
        <v>85.108999999999995</v>
      </c>
      <c r="F888" s="85">
        <v>3</v>
      </c>
      <c r="G888" s="85">
        <v>88.108999999999995</v>
      </c>
      <c r="H888" s="85">
        <v>86.307692307692307</v>
      </c>
      <c r="I888" s="85">
        <v>2</v>
      </c>
      <c r="J888" s="85">
        <v>88.307692307692307</v>
      </c>
      <c r="K888" s="85">
        <v>86.825000000000003</v>
      </c>
      <c r="L888" s="85">
        <v>0</v>
      </c>
      <c r="M888" s="85">
        <v>86.825000000000003</v>
      </c>
      <c r="N888" s="85">
        <v>88.129619230769194</v>
      </c>
      <c r="O888" s="75">
        <v>23</v>
      </c>
      <c r="P888" s="75">
        <v>21</v>
      </c>
      <c r="Q888" s="75" t="s">
        <v>22</v>
      </c>
      <c r="R888" s="75">
        <v>130</v>
      </c>
    </row>
    <row r="889" spans="1:18" ht="27.95" customHeight="1">
      <c r="A889" s="75">
        <v>2001110296</v>
      </c>
      <c r="B889" s="75" t="s">
        <v>1261</v>
      </c>
      <c r="C889" s="75" t="s">
        <v>1240</v>
      </c>
      <c r="D889" s="75" t="s">
        <v>21</v>
      </c>
      <c r="E889" s="85">
        <v>84.885714285999995</v>
      </c>
      <c r="F889" s="85">
        <v>7</v>
      </c>
      <c r="G889" s="85">
        <f>E889+F889</f>
        <v>91.885714285999995</v>
      </c>
      <c r="H889" s="85">
        <v>85.934065934065899</v>
      </c>
      <c r="I889" s="85">
        <v>2</v>
      </c>
      <c r="J889" s="85">
        <v>87.934065934065899</v>
      </c>
      <c r="K889" s="85">
        <v>80.7</v>
      </c>
      <c r="L889" s="85">
        <v>0</v>
      </c>
      <c r="M889" s="85">
        <v>80.7</v>
      </c>
      <c r="N889" s="85">
        <f>M889*0.1+J889*0.75+G889*0.15</f>
        <v>87.803406593449424</v>
      </c>
      <c r="O889" s="75">
        <v>24</v>
      </c>
      <c r="P889" s="75">
        <v>25</v>
      </c>
      <c r="Q889" s="75" t="s">
        <v>22</v>
      </c>
      <c r="R889" s="75">
        <v>130</v>
      </c>
    </row>
    <row r="890" spans="1:18" ht="27.95" customHeight="1">
      <c r="A890" s="75">
        <v>2001110210</v>
      </c>
      <c r="B890" s="75" t="s">
        <v>1262</v>
      </c>
      <c r="C890" s="75" t="s">
        <v>20</v>
      </c>
      <c r="D890" s="75" t="s">
        <v>21</v>
      </c>
      <c r="E890" s="85">
        <v>84.628571428571405</v>
      </c>
      <c r="F890" s="85">
        <v>9</v>
      </c>
      <c r="G890" s="85">
        <v>91.628571428571405</v>
      </c>
      <c r="H890" s="85">
        <v>86.329670329670293</v>
      </c>
      <c r="I890" s="85">
        <v>1</v>
      </c>
      <c r="J890" s="85">
        <v>87.329670329670293</v>
      </c>
      <c r="K890" s="85">
        <v>81.75</v>
      </c>
      <c r="L890" s="85">
        <v>0</v>
      </c>
      <c r="M890" s="85">
        <v>81.75</v>
      </c>
      <c r="N890" s="85">
        <v>87.716538461538505</v>
      </c>
      <c r="O890" s="75">
        <v>25</v>
      </c>
      <c r="P890" s="75">
        <v>20</v>
      </c>
      <c r="Q890" s="75" t="s">
        <v>22</v>
      </c>
      <c r="R890" s="75">
        <v>130</v>
      </c>
    </row>
    <row r="891" spans="1:18" ht="27.95" customHeight="1">
      <c r="A891" s="75">
        <v>2001110214</v>
      </c>
      <c r="B891" s="75" t="s">
        <v>1263</v>
      </c>
      <c r="C891" s="75" t="s">
        <v>1240</v>
      </c>
      <c r="D891" s="75" t="s">
        <v>21</v>
      </c>
      <c r="E891" s="85">
        <v>84.085714285714303</v>
      </c>
      <c r="F891" s="85">
        <v>6.5</v>
      </c>
      <c r="G891" s="85">
        <v>90.585714285714303</v>
      </c>
      <c r="H891" s="85">
        <v>85.846153846153797</v>
      </c>
      <c r="I891" s="85">
        <v>2</v>
      </c>
      <c r="J891" s="85">
        <v>87.846153846153797</v>
      </c>
      <c r="K891" s="85">
        <v>82</v>
      </c>
      <c r="L891" s="85">
        <v>0</v>
      </c>
      <c r="M891" s="85">
        <v>82</v>
      </c>
      <c r="N891" s="85">
        <v>87.672472527472493</v>
      </c>
      <c r="O891" s="75">
        <v>26</v>
      </c>
      <c r="P891" s="75">
        <v>28</v>
      </c>
      <c r="Q891" s="75" t="s">
        <v>22</v>
      </c>
      <c r="R891" s="75">
        <v>130</v>
      </c>
    </row>
    <row r="892" spans="1:18" ht="27.95" customHeight="1">
      <c r="A892" s="75">
        <v>2015110088</v>
      </c>
      <c r="B892" s="75" t="s">
        <v>1264</v>
      </c>
      <c r="C892" s="75" t="s">
        <v>20</v>
      </c>
      <c r="D892" s="75" t="s">
        <v>21</v>
      </c>
      <c r="E892" s="85">
        <v>84.4</v>
      </c>
      <c r="F892" s="85">
        <v>6.5</v>
      </c>
      <c r="G892" s="85">
        <v>90.9</v>
      </c>
      <c r="H892" s="85">
        <v>86.592592592592595</v>
      </c>
      <c r="I892" s="85">
        <v>1.5</v>
      </c>
      <c r="J892" s="85">
        <v>88.092592592592595</v>
      </c>
      <c r="K892" s="85">
        <v>78.25</v>
      </c>
      <c r="L892" s="85">
        <v>0</v>
      </c>
      <c r="M892" s="85">
        <v>78.25</v>
      </c>
      <c r="N892" s="85">
        <v>87.529444444444493</v>
      </c>
      <c r="O892" s="75">
        <v>27</v>
      </c>
      <c r="P892" s="75">
        <v>18</v>
      </c>
      <c r="Q892" s="75" t="s">
        <v>22</v>
      </c>
      <c r="R892" s="75">
        <v>130</v>
      </c>
    </row>
    <row r="893" spans="1:18" ht="27.95" customHeight="1">
      <c r="A893" s="75">
        <v>2001110292</v>
      </c>
      <c r="B893" s="75" t="s">
        <v>1265</v>
      </c>
      <c r="C893" s="75" t="s">
        <v>1240</v>
      </c>
      <c r="D893" s="75" t="s">
        <v>21</v>
      </c>
      <c r="E893" s="85">
        <v>84.676190476000002</v>
      </c>
      <c r="F893" s="85">
        <v>5.5</v>
      </c>
      <c r="G893" s="85">
        <v>90.176190476000002</v>
      </c>
      <c r="H893" s="85">
        <v>86.043956043956001</v>
      </c>
      <c r="I893" s="85">
        <v>2</v>
      </c>
      <c r="J893" s="85">
        <v>88.043956043956001</v>
      </c>
      <c r="K893" s="85">
        <v>76.650000000000006</v>
      </c>
      <c r="L893" s="85">
        <v>0</v>
      </c>
      <c r="M893" s="85">
        <v>76.650000000000006</v>
      </c>
      <c r="N893" s="85">
        <v>87.224395604367004</v>
      </c>
      <c r="O893" s="75">
        <v>28</v>
      </c>
      <c r="P893" s="75">
        <v>24</v>
      </c>
      <c r="Q893" s="75" t="s">
        <v>22</v>
      </c>
      <c r="R893" s="75">
        <v>130</v>
      </c>
    </row>
    <row r="894" spans="1:18" ht="27.95" customHeight="1">
      <c r="A894" s="75">
        <v>2001110237</v>
      </c>
      <c r="B894" s="75" t="s">
        <v>1266</v>
      </c>
      <c r="C894" s="75" t="s">
        <v>20</v>
      </c>
      <c r="D894" s="75" t="s">
        <v>21</v>
      </c>
      <c r="E894" s="85">
        <v>83.876190476190501</v>
      </c>
      <c r="F894" s="85">
        <v>2.5</v>
      </c>
      <c r="G894" s="85">
        <v>86.376190476190501</v>
      </c>
      <c r="H894" s="85">
        <v>86.703296703296701</v>
      </c>
      <c r="I894" s="85">
        <v>1</v>
      </c>
      <c r="J894" s="85">
        <v>87.703296703296701</v>
      </c>
      <c r="K894" s="85">
        <v>84.6</v>
      </c>
      <c r="L894" s="85">
        <v>0</v>
      </c>
      <c r="M894" s="85">
        <v>84.6</v>
      </c>
      <c r="N894" s="85">
        <v>87.193901098901094</v>
      </c>
      <c r="O894" s="75">
        <v>29</v>
      </c>
      <c r="P894" s="75">
        <v>17</v>
      </c>
      <c r="Q894" s="75" t="s">
        <v>22</v>
      </c>
      <c r="R894" s="75">
        <v>130</v>
      </c>
    </row>
    <row r="895" spans="1:18" ht="27.95" customHeight="1">
      <c r="A895" s="75">
        <v>2001110289</v>
      </c>
      <c r="B895" s="75" t="s">
        <v>1267</v>
      </c>
      <c r="C895" s="75" t="s">
        <v>1240</v>
      </c>
      <c r="D895" s="75" t="s">
        <v>21</v>
      </c>
      <c r="E895" s="85">
        <v>83.751999999999995</v>
      </c>
      <c r="F895" s="85">
        <v>0</v>
      </c>
      <c r="G895" s="85">
        <v>83.751999999999995</v>
      </c>
      <c r="H895" s="85">
        <v>86.109890109890102</v>
      </c>
      <c r="I895" s="85">
        <v>2</v>
      </c>
      <c r="J895" s="85">
        <v>88.109890109890102</v>
      </c>
      <c r="K895" s="85">
        <v>85.3</v>
      </c>
      <c r="L895" s="85">
        <v>0</v>
      </c>
      <c r="M895" s="85">
        <v>85.3</v>
      </c>
      <c r="N895" s="85">
        <v>87.175217582417602</v>
      </c>
      <c r="O895" s="75">
        <v>30</v>
      </c>
      <c r="P895" s="75">
        <v>23</v>
      </c>
      <c r="Q895" s="75" t="s">
        <v>22</v>
      </c>
      <c r="R895" s="75">
        <v>130</v>
      </c>
    </row>
    <row r="896" spans="1:18" ht="27.95" customHeight="1">
      <c r="A896" s="75">
        <v>2001110208</v>
      </c>
      <c r="B896" s="75" t="s">
        <v>1268</v>
      </c>
      <c r="C896" s="75" t="s">
        <v>20</v>
      </c>
      <c r="D896" s="75" t="s">
        <v>21</v>
      </c>
      <c r="E896" s="85">
        <v>83.838095238095207</v>
      </c>
      <c r="F896" s="85">
        <v>9</v>
      </c>
      <c r="G896" s="85">
        <v>92.838095238095207</v>
      </c>
      <c r="H896" s="85">
        <v>84.813186813186803</v>
      </c>
      <c r="I896" s="85">
        <v>2</v>
      </c>
      <c r="J896" s="85">
        <v>86.813186813186803</v>
      </c>
      <c r="K896" s="85">
        <v>81.2</v>
      </c>
      <c r="L896" s="85">
        <v>0</v>
      </c>
      <c r="M896" s="85">
        <v>81.2</v>
      </c>
      <c r="N896" s="85">
        <v>87.155604395604399</v>
      </c>
      <c r="O896" s="75">
        <v>31</v>
      </c>
      <c r="P896" s="75">
        <v>41</v>
      </c>
      <c r="Q896" s="75" t="s">
        <v>22</v>
      </c>
      <c r="R896" s="75">
        <v>130</v>
      </c>
    </row>
    <row r="897" spans="1:18" ht="27.95" customHeight="1">
      <c r="A897" s="75">
        <v>2001110301</v>
      </c>
      <c r="B897" s="75" t="s">
        <v>1269</v>
      </c>
      <c r="C897" s="75" t="s">
        <v>1240</v>
      </c>
      <c r="D897" s="75" t="s">
        <v>21</v>
      </c>
      <c r="E897" s="85">
        <v>86.391000000000005</v>
      </c>
      <c r="F897" s="85">
        <v>9.5</v>
      </c>
      <c r="G897" s="85">
        <v>95.891000000000005</v>
      </c>
      <c r="H897" s="85">
        <v>84.967032967033006</v>
      </c>
      <c r="I897" s="85">
        <v>2</v>
      </c>
      <c r="J897" s="85">
        <v>86.967032967033006</v>
      </c>
      <c r="K897" s="85">
        <v>74.95</v>
      </c>
      <c r="L897" s="85">
        <v>0</v>
      </c>
      <c r="M897" s="85">
        <v>74.95</v>
      </c>
      <c r="N897" s="85">
        <v>87.103924725274695</v>
      </c>
      <c r="O897" s="75">
        <v>32</v>
      </c>
      <c r="P897" s="75">
        <v>38</v>
      </c>
      <c r="Q897" s="75" t="s">
        <v>22</v>
      </c>
      <c r="R897" s="75">
        <v>130</v>
      </c>
    </row>
    <row r="898" spans="1:18" ht="27.95" customHeight="1">
      <c r="A898" s="75">
        <v>1907110144</v>
      </c>
      <c r="B898" s="75" t="s">
        <v>1270</v>
      </c>
      <c r="C898" s="75" t="s">
        <v>20</v>
      </c>
      <c r="D898" s="75" t="s">
        <v>21</v>
      </c>
      <c r="E898" s="85">
        <v>85.714285714285694</v>
      </c>
      <c r="F898" s="85">
        <v>6.5</v>
      </c>
      <c r="G898" s="85">
        <v>92.21</v>
      </c>
      <c r="H898" s="85">
        <v>84.15625</v>
      </c>
      <c r="I898" s="85">
        <v>2</v>
      </c>
      <c r="J898" s="85">
        <v>86.15625</v>
      </c>
      <c r="K898" s="85">
        <v>85.65</v>
      </c>
      <c r="L898" s="85">
        <v>0</v>
      </c>
      <c r="M898" s="85">
        <v>85.65</v>
      </c>
      <c r="N898" s="85">
        <v>87.014330357142896</v>
      </c>
      <c r="O898" s="75">
        <v>33</v>
      </c>
      <c r="P898" s="75">
        <v>50</v>
      </c>
      <c r="Q898" s="75" t="s">
        <v>22</v>
      </c>
      <c r="R898" s="75">
        <v>130</v>
      </c>
    </row>
    <row r="899" spans="1:18" ht="27.95" customHeight="1">
      <c r="A899" s="75">
        <v>2001110263</v>
      </c>
      <c r="B899" s="75" t="s">
        <v>1271</v>
      </c>
      <c r="C899" s="75" t="s">
        <v>1240</v>
      </c>
      <c r="D899" s="75" t="s">
        <v>21</v>
      </c>
      <c r="E899" s="85">
        <v>84.838095237999994</v>
      </c>
      <c r="F899" s="85">
        <v>1.5</v>
      </c>
      <c r="G899" s="85">
        <v>86.338095237999994</v>
      </c>
      <c r="H899" s="85">
        <v>86.197802197802204</v>
      </c>
      <c r="I899" s="85">
        <v>2</v>
      </c>
      <c r="J899" s="85">
        <v>88.197802197802204</v>
      </c>
      <c r="K899" s="85">
        <v>79.075000000000003</v>
      </c>
      <c r="L899" s="85">
        <v>0</v>
      </c>
      <c r="M899" s="85">
        <v>79.075000000000003</v>
      </c>
      <c r="N899" s="85">
        <v>87.006565934051693</v>
      </c>
      <c r="O899" s="75">
        <v>34</v>
      </c>
      <c r="P899" s="75">
        <v>22</v>
      </c>
      <c r="Q899" s="75" t="s">
        <v>22</v>
      </c>
      <c r="R899" s="75">
        <v>130</v>
      </c>
    </row>
    <row r="900" spans="1:18" ht="27.95" customHeight="1">
      <c r="A900" s="75">
        <v>20011110239</v>
      </c>
      <c r="B900" s="75" t="s">
        <v>1272</v>
      </c>
      <c r="C900" s="75" t="s">
        <v>20</v>
      </c>
      <c r="D900" s="75" t="s">
        <v>21</v>
      </c>
      <c r="E900" s="85">
        <v>83.942857142857093</v>
      </c>
      <c r="F900" s="85">
        <v>2.5</v>
      </c>
      <c r="G900" s="85">
        <v>86.442857142857093</v>
      </c>
      <c r="H900" s="85">
        <v>85.736263736263695</v>
      </c>
      <c r="I900" s="85">
        <v>2</v>
      </c>
      <c r="J900" s="85">
        <v>87.736263736263695</v>
      </c>
      <c r="K900" s="85">
        <v>82.3</v>
      </c>
      <c r="L900" s="85">
        <v>0</v>
      </c>
      <c r="M900" s="85">
        <v>82.3</v>
      </c>
      <c r="N900" s="85">
        <v>86.998626373626394</v>
      </c>
      <c r="O900" s="75">
        <v>35</v>
      </c>
      <c r="P900" s="75">
        <v>29</v>
      </c>
      <c r="Q900" s="75" t="s">
        <v>22</v>
      </c>
      <c r="R900" s="75">
        <v>130</v>
      </c>
    </row>
    <row r="901" spans="1:18" ht="27.95" customHeight="1">
      <c r="A901" s="75">
        <v>2001110285</v>
      </c>
      <c r="B901" s="75" t="s">
        <v>1273</v>
      </c>
      <c r="C901" s="75" t="s">
        <v>1240</v>
      </c>
      <c r="D901" s="75" t="s">
        <v>21</v>
      </c>
      <c r="E901" s="85">
        <v>83.771428572000005</v>
      </c>
      <c r="F901" s="85">
        <v>8.5</v>
      </c>
      <c r="G901" s="85">
        <f>E901+F901</f>
        <v>92.271428572000005</v>
      </c>
      <c r="H901" s="85">
        <v>84.373626373626394</v>
      </c>
      <c r="I901" s="85">
        <v>2</v>
      </c>
      <c r="J901" s="85">
        <v>86.373626373626394</v>
      </c>
      <c r="K901" s="85">
        <v>83.25</v>
      </c>
      <c r="L901" s="85">
        <v>0</v>
      </c>
      <c r="M901" s="85">
        <v>83.25</v>
      </c>
      <c r="N901" s="85">
        <v>86.944999999999993</v>
      </c>
      <c r="O901" s="75">
        <v>36</v>
      </c>
      <c r="P901" s="75">
        <v>48</v>
      </c>
      <c r="Q901" s="75" t="s">
        <v>22</v>
      </c>
      <c r="R901" s="75">
        <v>130</v>
      </c>
    </row>
    <row r="902" spans="1:18" ht="27.95" customHeight="1">
      <c r="A902" s="75">
        <v>2001110282</v>
      </c>
      <c r="B902" s="75" t="s">
        <v>1274</v>
      </c>
      <c r="C902" s="75" t="s">
        <v>20</v>
      </c>
      <c r="D902" s="75" t="s">
        <v>21</v>
      </c>
      <c r="E902" s="85">
        <v>84.742999999999995</v>
      </c>
      <c r="F902" s="85">
        <v>7</v>
      </c>
      <c r="G902" s="85">
        <v>91.742999999999995</v>
      </c>
      <c r="H902" s="85">
        <v>83.692307692307693</v>
      </c>
      <c r="I902" s="85">
        <v>2</v>
      </c>
      <c r="J902" s="85">
        <v>85.692307692307693</v>
      </c>
      <c r="K902" s="85">
        <v>88.4</v>
      </c>
      <c r="L902" s="85">
        <v>0</v>
      </c>
      <c r="M902" s="85">
        <v>88.4</v>
      </c>
      <c r="N902" s="85">
        <v>86.870680769230802</v>
      </c>
      <c r="O902" s="75">
        <v>37</v>
      </c>
      <c r="P902" s="75">
        <v>62</v>
      </c>
      <c r="Q902" s="75" t="s">
        <v>22</v>
      </c>
      <c r="R902" s="75">
        <v>130</v>
      </c>
    </row>
    <row r="903" spans="1:18" ht="27.95" customHeight="1">
      <c r="A903" s="75">
        <v>2001110293</v>
      </c>
      <c r="B903" s="75" t="s">
        <v>1275</v>
      </c>
      <c r="C903" s="75" t="s">
        <v>1240</v>
      </c>
      <c r="D903" s="75" t="s">
        <v>21</v>
      </c>
      <c r="E903" s="85">
        <v>84.761904762</v>
      </c>
      <c r="F903" s="85">
        <v>5.5</v>
      </c>
      <c r="G903" s="85">
        <f>E903+F903</f>
        <v>90.261904762</v>
      </c>
      <c r="H903" s="85">
        <v>85.648351648351607</v>
      </c>
      <c r="I903" s="85">
        <v>1</v>
      </c>
      <c r="J903" s="85">
        <v>86.648351648351607</v>
      </c>
      <c r="K903" s="85">
        <v>83.35</v>
      </c>
      <c r="L903" s="85">
        <v>0</v>
      </c>
      <c r="M903" s="85">
        <v>83.35</v>
      </c>
      <c r="N903" s="85">
        <f>M903*0.1+J903*0.75+G903*0.15</f>
        <v>86.860549450563695</v>
      </c>
      <c r="O903" s="75">
        <v>38</v>
      </c>
      <c r="P903" s="75">
        <v>31</v>
      </c>
      <c r="Q903" s="75" t="s">
        <v>22</v>
      </c>
      <c r="R903" s="75">
        <v>130</v>
      </c>
    </row>
    <row r="904" spans="1:18" ht="27.95" customHeight="1">
      <c r="A904" s="75">
        <v>2001110228</v>
      </c>
      <c r="B904" s="75" t="s">
        <v>1276</v>
      </c>
      <c r="C904" s="75" t="s">
        <v>20</v>
      </c>
      <c r="D904" s="75" t="s">
        <v>21</v>
      </c>
      <c r="E904" s="85">
        <v>84.152380952380994</v>
      </c>
      <c r="F904" s="85">
        <v>3</v>
      </c>
      <c r="G904" s="85">
        <v>87.152380952380994</v>
      </c>
      <c r="H904" s="85">
        <v>84.879120879120904</v>
      </c>
      <c r="I904" s="85">
        <v>2</v>
      </c>
      <c r="J904" s="85">
        <v>86.879120879120904</v>
      </c>
      <c r="K904" s="85">
        <v>85.85</v>
      </c>
      <c r="L904" s="85">
        <v>0</v>
      </c>
      <c r="M904" s="85">
        <v>85.85</v>
      </c>
      <c r="N904" s="85">
        <v>86.817197802197796</v>
      </c>
      <c r="O904" s="75">
        <v>39</v>
      </c>
      <c r="P904" s="75">
        <v>39</v>
      </c>
      <c r="Q904" s="75" t="s">
        <v>22</v>
      </c>
      <c r="R904" s="75">
        <v>130</v>
      </c>
    </row>
    <row r="905" spans="1:18" ht="27.95" customHeight="1">
      <c r="A905" s="75">
        <v>2001110277</v>
      </c>
      <c r="B905" s="75" t="s">
        <v>1277</v>
      </c>
      <c r="C905" s="75" t="s">
        <v>1240</v>
      </c>
      <c r="D905" s="75" t="s">
        <v>21</v>
      </c>
      <c r="E905" s="85">
        <v>83.338999999999999</v>
      </c>
      <c r="F905" s="85">
        <v>2.5</v>
      </c>
      <c r="G905" s="85">
        <v>85.838999999999999</v>
      </c>
      <c r="H905" s="85">
        <v>85.934065934065899</v>
      </c>
      <c r="I905" s="85">
        <v>2</v>
      </c>
      <c r="J905" s="85">
        <v>87.934065934065899</v>
      </c>
      <c r="K905" s="85">
        <v>79.650000000000006</v>
      </c>
      <c r="L905" s="85">
        <v>0</v>
      </c>
      <c r="M905" s="85">
        <v>79.650000000000006</v>
      </c>
      <c r="N905" s="85">
        <v>86.791399450549406</v>
      </c>
      <c r="O905" s="75">
        <v>40</v>
      </c>
      <c r="P905" s="75">
        <v>26</v>
      </c>
      <c r="Q905" s="75" t="s">
        <v>22</v>
      </c>
      <c r="R905" s="75">
        <v>130</v>
      </c>
    </row>
    <row r="906" spans="1:18" ht="27.95" customHeight="1">
      <c r="A906" s="75">
        <v>2001110298</v>
      </c>
      <c r="B906" s="75" t="s">
        <v>1278</v>
      </c>
      <c r="C906" s="75" t="s">
        <v>20</v>
      </c>
      <c r="D906" s="75" t="s">
        <v>21</v>
      </c>
      <c r="E906" s="85">
        <v>84.24</v>
      </c>
      <c r="F906" s="85">
        <v>9</v>
      </c>
      <c r="G906" s="85">
        <v>93.24</v>
      </c>
      <c r="H906" s="85">
        <v>83.604395604395606</v>
      </c>
      <c r="I906" s="85">
        <v>2</v>
      </c>
      <c r="J906" s="85">
        <v>85.604395604395606</v>
      </c>
      <c r="K906" s="85">
        <v>85.45</v>
      </c>
      <c r="L906" s="85">
        <v>0</v>
      </c>
      <c r="M906" s="85">
        <v>85.45</v>
      </c>
      <c r="N906" s="85">
        <f>M906*0.1+J906*0.75+G906*0.15</f>
        <v>86.734296703296707</v>
      </c>
      <c r="O906" s="75">
        <v>41</v>
      </c>
      <c r="P906" s="75">
        <v>63</v>
      </c>
      <c r="Q906" s="75" t="s">
        <v>22</v>
      </c>
      <c r="R906" s="75">
        <v>130</v>
      </c>
    </row>
    <row r="907" spans="1:18" ht="27.95" customHeight="1">
      <c r="A907" s="75">
        <v>2001110246</v>
      </c>
      <c r="B907" s="75" t="s">
        <v>1279</v>
      </c>
      <c r="C907" s="75" t="s">
        <v>1240</v>
      </c>
      <c r="D907" s="75" t="s">
        <v>21</v>
      </c>
      <c r="E907" s="85">
        <v>83.742857142857105</v>
      </c>
      <c r="F907" s="85">
        <v>5</v>
      </c>
      <c r="G907" s="85">
        <v>88.742857142857105</v>
      </c>
      <c r="H907" s="85">
        <v>85.142857142857096</v>
      </c>
      <c r="I907" s="85">
        <v>2</v>
      </c>
      <c r="J907" s="85">
        <v>87.142857142857096</v>
      </c>
      <c r="K907" s="85">
        <v>79.45</v>
      </c>
      <c r="L907" s="85">
        <v>0</v>
      </c>
      <c r="M907" s="85">
        <v>79.45</v>
      </c>
      <c r="N907" s="85">
        <v>86.613571428571404</v>
      </c>
      <c r="O907" s="75">
        <v>42</v>
      </c>
      <c r="P907" s="75">
        <v>37</v>
      </c>
      <c r="Q907" s="75" t="s">
        <v>22</v>
      </c>
      <c r="R907" s="75">
        <v>130</v>
      </c>
    </row>
    <row r="908" spans="1:18" ht="27.95" customHeight="1">
      <c r="A908" s="75">
        <v>2001110264</v>
      </c>
      <c r="B908" s="75" t="s">
        <v>1280</v>
      </c>
      <c r="C908" s="75" t="s">
        <v>20</v>
      </c>
      <c r="D908" s="75" t="s">
        <v>21</v>
      </c>
      <c r="E908" s="85">
        <v>84.809523810000002</v>
      </c>
      <c r="F908" s="85">
        <v>5.25</v>
      </c>
      <c r="G908" s="85">
        <v>90.059523810000002</v>
      </c>
      <c r="H908" s="85">
        <v>84.483516483516496</v>
      </c>
      <c r="I908" s="85">
        <v>2</v>
      </c>
      <c r="J908" s="85">
        <v>86.483516483516496</v>
      </c>
      <c r="K908" s="85">
        <v>80.650000000000006</v>
      </c>
      <c r="L908" s="85">
        <v>0</v>
      </c>
      <c r="M908" s="85">
        <v>80.650000000000006</v>
      </c>
      <c r="N908" s="85">
        <v>86.436565934137306</v>
      </c>
      <c r="O908" s="75">
        <v>43</v>
      </c>
      <c r="P908" s="75">
        <v>44</v>
      </c>
      <c r="Q908" s="75" t="s">
        <v>22</v>
      </c>
      <c r="R908" s="75">
        <v>130</v>
      </c>
    </row>
    <row r="909" spans="1:18" ht="27.95" customHeight="1">
      <c r="A909" s="75">
        <v>2034110110</v>
      </c>
      <c r="B909" s="75" t="s">
        <v>1281</v>
      </c>
      <c r="C909" s="75" t="s">
        <v>1240</v>
      </c>
      <c r="D909" s="75" t="s">
        <v>21</v>
      </c>
      <c r="E909" s="85">
        <v>85.518181818181802</v>
      </c>
      <c r="F909" s="85">
        <v>3</v>
      </c>
      <c r="G909" s="85">
        <v>88.518181818181802</v>
      </c>
      <c r="H909" s="85">
        <v>85.910112359550595</v>
      </c>
      <c r="I909" s="85">
        <v>1</v>
      </c>
      <c r="J909" s="85">
        <v>86.910112359550595</v>
      </c>
      <c r="K909" s="85">
        <v>79.7</v>
      </c>
      <c r="L909" s="85">
        <v>0</v>
      </c>
      <c r="M909" s="85">
        <v>79.7</v>
      </c>
      <c r="N909" s="85">
        <v>86.4303115423902</v>
      </c>
      <c r="O909" s="75">
        <v>44</v>
      </c>
      <c r="P909" s="75">
        <v>27</v>
      </c>
      <c r="Q909" s="75" t="s">
        <v>22</v>
      </c>
      <c r="R909" s="75">
        <v>130</v>
      </c>
    </row>
    <row r="910" spans="1:18" ht="27.95" customHeight="1">
      <c r="A910" s="75">
        <v>2001110238</v>
      </c>
      <c r="B910" s="75" t="s">
        <v>1282</v>
      </c>
      <c r="C910" s="75" t="s">
        <v>20</v>
      </c>
      <c r="D910" s="75" t="s">
        <v>21</v>
      </c>
      <c r="E910" s="85">
        <v>84.219047619047601</v>
      </c>
      <c r="F910" s="85">
        <v>2</v>
      </c>
      <c r="G910" s="85">
        <v>86.219047619047601</v>
      </c>
      <c r="H910" s="85">
        <v>85.296703296703299</v>
      </c>
      <c r="I910" s="85">
        <v>2</v>
      </c>
      <c r="J910" s="85">
        <v>87.296703296703299</v>
      </c>
      <c r="K910" s="85">
        <v>79.5</v>
      </c>
      <c r="L910" s="85">
        <v>0</v>
      </c>
      <c r="M910" s="85">
        <v>79.5</v>
      </c>
      <c r="N910" s="85">
        <v>86.355384615384594</v>
      </c>
      <c r="O910" s="75">
        <v>45</v>
      </c>
      <c r="P910" s="75">
        <v>36</v>
      </c>
      <c r="Q910" s="75" t="s">
        <v>22</v>
      </c>
      <c r="R910" s="75">
        <v>130</v>
      </c>
    </row>
    <row r="911" spans="1:18" ht="27.95" customHeight="1">
      <c r="A911" s="75">
        <v>20001110236</v>
      </c>
      <c r="B911" s="75" t="s">
        <v>1283</v>
      </c>
      <c r="C911" s="75" t="s">
        <v>1240</v>
      </c>
      <c r="D911" s="75" t="s">
        <v>21</v>
      </c>
      <c r="E911" s="85">
        <v>84.514285714285705</v>
      </c>
      <c r="F911" s="85">
        <v>2.5</v>
      </c>
      <c r="G911" s="85">
        <v>87.014285714285705</v>
      </c>
      <c r="H911" s="85">
        <v>85.450549450549403</v>
      </c>
      <c r="I911" s="85">
        <v>2</v>
      </c>
      <c r="J911" s="85">
        <v>87.450549450549403</v>
      </c>
      <c r="K911" s="85">
        <v>76.2</v>
      </c>
      <c r="L911" s="85">
        <v>0</v>
      </c>
      <c r="M911" s="85">
        <v>76.2</v>
      </c>
      <c r="N911" s="85">
        <v>86.260054945054904</v>
      </c>
      <c r="O911" s="75">
        <v>46</v>
      </c>
      <c r="P911" s="75">
        <v>35</v>
      </c>
      <c r="Q911" s="75" t="s">
        <v>22</v>
      </c>
      <c r="R911" s="75">
        <v>130</v>
      </c>
    </row>
    <row r="912" spans="1:18" ht="27.95" customHeight="1">
      <c r="A912" s="75">
        <v>2001110209</v>
      </c>
      <c r="B912" s="75" t="s">
        <v>1284</v>
      </c>
      <c r="C912" s="75" t="s">
        <v>20</v>
      </c>
      <c r="D912" s="75" t="s">
        <v>21</v>
      </c>
      <c r="E912" s="85">
        <v>84.809523809523796</v>
      </c>
      <c r="F912" s="85">
        <v>7</v>
      </c>
      <c r="G912" s="85">
        <v>91.809523809523796</v>
      </c>
      <c r="H912" s="85">
        <v>84.835164835164804</v>
      </c>
      <c r="I912" s="85">
        <v>1</v>
      </c>
      <c r="J912" s="85">
        <v>85.835164835164804</v>
      </c>
      <c r="K912" s="85">
        <v>81.025000000000006</v>
      </c>
      <c r="L912" s="85">
        <v>0</v>
      </c>
      <c r="M912" s="85">
        <v>81.025000000000006</v>
      </c>
      <c r="N912" s="85">
        <v>86.250302197802199</v>
      </c>
      <c r="O912" s="75">
        <v>47</v>
      </c>
      <c r="P912" s="75">
        <v>40</v>
      </c>
      <c r="Q912" s="75" t="s">
        <v>22</v>
      </c>
      <c r="R912" s="75">
        <v>130</v>
      </c>
    </row>
    <row r="913" spans="1:18" ht="27.95" customHeight="1">
      <c r="A913" s="75">
        <v>2001110262</v>
      </c>
      <c r="B913" s="75" t="s">
        <v>1285</v>
      </c>
      <c r="C913" s="75" t="s">
        <v>1240</v>
      </c>
      <c r="D913" s="75" t="s">
        <v>21</v>
      </c>
      <c r="E913" s="85">
        <v>84.857142858000003</v>
      </c>
      <c r="F913" s="85">
        <v>6.5</v>
      </c>
      <c r="G913" s="85">
        <v>91.357142858000003</v>
      </c>
      <c r="H913" s="85">
        <v>83.428571428571402</v>
      </c>
      <c r="I913" s="85">
        <v>2</v>
      </c>
      <c r="J913" s="85">
        <v>85.428571428571402</v>
      </c>
      <c r="K913" s="85">
        <v>84.6</v>
      </c>
      <c r="L913" s="85">
        <v>0</v>
      </c>
      <c r="M913" s="85">
        <v>84.6</v>
      </c>
      <c r="N913" s="85">
        <v>86.235000000128593</v>
      </c>
      <c r="O913" s="75">
        <v>48</v>
      </c>
      <c r="P913" s="75">
        <v>64</v>
      </c>
      <c r="Q913" s="75" t="s">
        <v>22</v>
      </c>
      <c r="R913" s="75">
        <v>130</v>
      </c>
    </row>
    <row r="914" spans="1:18" ht="27.95" customHeight="1">
      <c r="A914" s="75">
        <v>2001110235</v>
      </c>
      <c r="B914" s="75" t="s">
        <v>1286</v>
      </c>
      <c r="C914" s="75" t="s">
        <v>20</v>
      </c>
      <c r="D914" s="75" t="s">
        <v>21</v>
      </c>
      <c r="E914" s="85">
        <v>84.133333333333297</v>
      </c>
      <c r="F914" s="85">
        <v>1.5</v>
      </c>
      <c r="G914" s="85">
        <v>85.633333333333297</v>
      </c>
      <c r="H914" s="85">
        <v>84.483516483516496</v>
      </c>
      <c r="I914" s="85">
        <v>2</v>
      </c>
      <c r="J914" s="85">
        <v>86.483516483516496</v>
      </c>
      <c r="K914" s="85">
        <v>84.35</v>
      </c>
      <c r="L914" s="85">
        <v>0</v>
      </c>
      <c r="M914" s="85">
        <v>84.35</v>
      </c>
      <c r="N914" s="85">
        <v>86.142637362637402</v>
      </c>
      <c r="O914" s="75">
        <v>49</v>
      </c>
      <c r="P914" s="75">
        <v>45</v>
      </c>
      <c r="Q914" s="75" t="s">
        <v>22</v>
      </c>
      <c r="R914" s="75">
        <v>130</v>
      </c>
    </row>
    <row r="915" spans="1:18" ht="27.95" customHeight="1">
      <c r="A915" s="75">
        <v>2031110445</v>
      </c>
      <c r="B915" s="75" t="s">
        <v>1287</v>
      </c>
      <c r="C915" s="75" t="s">
        <v>1240</v>
      </c>
      <c r="D915" s="75" t="s">
        <v>21</v>
      </c>
      <c r="E915" s="85">
        <v>85.0833333333333</v>
      </c>
      <c r="F915" s="85">
        <v>1</v>
      </c>
      <c r="G915" s="85">
        <v>86.0833333333333</v>
      </c>
      <c r="H915" s="85">
        <v>84.240963855421697</v>
      </c>
      <c r="I915" s="85">
        <v>2</v>
      </c>
      <c r="J915" s="85">
        <v>86.240963855421697</v>
      </c>
      <c r="K915" s="85">
        <v>85.05</v>
      </c>
      <c r="L915" s="85">
        <v>0</v>
      </c>
      <c r="M915" s="85">
        <v>85.05</v>
      </c>
      <c r="N915" s="85">
        <v>86.098222891566294</v>
      </c>
      <c r="O915" s="75">
        <v>50</v>
      </c>
      <c r="P915" s="75">
        <v>49</v>
      </c>
      <c r="Q915" s="75" t="s">
        <v>22</v>
      </c>
      <c r="R915" s="75">
        <v>130</v>
      </c>
    </row>
    <row r="916" spans="1:18" ht="27.95" customHeight="1">
      <c r="A916" s="75">
        <v>2001110266</v>
      </c>
      <c r="B916" s="75" t="s">
        <v>1288</v>
      </c>
      <c r="C916" s="75" t="s">
        <v>20</v>
      </c>
      <c r="D916" s="75" t="s">
        <v>21</v>
      </c>
      <c r="E916" s="85">
        <v>84.771428572000005</v>
      </c>
      <c r="F916" s="85">
        <v>3.5</v>
      </c>
      <c r="G916" s="85">
        <v>88.271428572000005</v>
      </c>
      <c r="H916" s="85">
        <v>84.109890109890102</v>
      </c>
      <c r="I916" s="85">
        <v>2</v>
      </c>
      <c r="J916" s="85">
        <v>86.109890109890102</v>
      </c>
      <c r="K916" s="85">
        <v>79.650000000000006</v>
      </c>
      <c r="L916" s="85">
        <v>0</v>
      </c>
      <c r="M916" s="85">
        <v>79.650000000000006</v>
      </c>
      <c r="N916" s="85">
        <v>85.788131868217604</v>
      </c>
      <c r="O916" s="75">
        <v>51</v>
      </c>
      <c r="P916" s="75">
        <v>52</v>
      </c>
      <c r="Q916" s="75" t="s">
        <v>22</v>
      </c>
      <c r="R916" s="75">
        <v>130</v>
      </c>
    </row>
    <row r="917" spans="1:18" ht="27.95" customHeight="1">
      <c r="A917" s="75">
        <v>2001110281</v>
      </c>
      <c r="B917" s="75" t="s">
        <v>1289</v>
      </c>
      <c r="C917" s="75" t="s">
        <v>1240</v>
      </c>
      <c r="D917" s="75" t="s">
        <v>21</v>
      </c>
      <c r="E917" s="85">
        <v>86.876000000000005</v>
      </c>
      <c r="F917" s="85">
        <v>3</v>
      </c>
      <c r="G917" s="85">
        <v>89.876000000000005</v>
      </c>
      <c r="H917" s="85">
        <v>83.714285714285694</v>
      </c>
      <c r="I917" s="85">
        <v>2</v>
      </c>
      <c r="J917" s="85">
        <v>85.714285714285694</v>
      </c>
      <c r="K917" s="85">
        <v>81.45</v>
      </c>
      <c r="L917" s="85">
        <v>0</v>
      </c>
      <c r="M917" s="85">
        <v>81.45</v>
      </c>
      <c r="N917" s="85">
        <v>85.612114285714298</v>
      </c>
      <c r="O917" s="75">
        <v>52</v>
      </c>
      <c r="P917" s="75">
        <v>60</v>
      </c>
      <c r="Q917" s="75" t="s">
        <v>22</v>
      </c>
      <c r="R917" s="75">
        <v>130</v>
      </c>
    </row>
    <row r="918" spans="1:18" ht="27.95" customHeight="1">
      <c r="A918" s="75">
        <v>1907110216</v>
      </c>
      <c r="B918" s="75" t="s">
        <v>1290</v>
      </c>
      <c r="C918" s="75" t="s">
        <v>20</v>
      </c>
      <c r="D918" s="75" t="s">
        <v>21</v>
      </c>
      <c r="E918" s="85">
        <v>85.495999999999995</v>
      </c>
      <c r="F918" s="85">
        <v>3.5</v>
      </c>
      <c r="G918" s="85">
        <v>88.995999999999995</v>
      </c>
      <c r="H918" s="85">
        <v>83.714285714285694</v>
      </c>
      <c r="I918" s="85">
        <v>2</v>
      </c>
      <c r="J918" s="85">
        <v>85.714285714285694</v>
      </c>
      <c r="K918" s="85">
        <v>79</v>
      </c>
      <c r="L918" s="85">
        <v>0</v>
      </c>
      <c r="M918" s="85">
        <v>79</v>
      </c>
      <c r="N918" s="85">
        <v>85.5351142857143</v>
      </c>
      <c r="O918" s="75">
        <v>53</v>
      </c>
      <c r="P918" s="75">
        <v>61</v>
      </c>
      <c r="Q918" s="75" t="s">
        <v>22</v>
      </c>
      <c r="R918" s="75">
        <v>130</v>
      </c>
    </row>
    <row r="919" spans="1:18" ht="27.95" customHeight="1">
      <c r="A919" s="75">
        <v>2001110245</v>
      </c>
      <c r="B919" s="75" t="s">
        <v>1291</v>
      </c>
      <c r="C919" s="75" t="s">
        <v>1240</v>
      </c>
      <c r="D919" s="75" t="s">
        <v>21</v>
      </c>
      <c r="E919" s="85">
        <v>83.704761904761895</v>
      </c>
      <c r="F919" s="85">
        <v>8.5</v>
      </c>
      <c r="G919" s="85">
        <v>92.204761904761895</v>
      </c>
      <c r="H919" s="85">
        <v>81.802197802197796</v>
      </c>
      <c r="I919" s="85">
        <v>3</v>
      </c>
      <c r="J919" s="85">
        <v>84.802197802197796</v>
      </c>
      <c r="K919" s="85">
        <v>81</v>
      </c>
      <c r="L919" s="85">
        <v>0</v>
      </c>
      <c r="M919" s="85">
        <v>81</v>
      </c>
      <c r="N919" s="85">
        <v>85.532362637362596</v>
      </c>
      <c r="O919" s="75">
        <v>54</v>
      </c>
      <c r="P919" s="75">
        <v>80</v>
      </c>
      <c r="Q919" s="75" t="s">
        <v>22</v>
      </c>
      <c r="R919" s="75">
        <v>130</v>
      </c>
    </row>
    <row r="920" spans="1:18" ht="27.95" customHeight="1">
      <c r="A920" s="75">
        <v>2001110248</v>
      </c>
      <c r="B920" s="75" t="s">
        <v>1292</v>
      </c>
      <c r="C920" s="75" t="s">
        <v>20</v>
      </c>
      <c r="D920" s="75" t="s">
        <v>21</v>
      </c>
      <c r="E920" s="85">
        <v>82.923809523809496</v>
      </c>
      <c r="F920" s="85">
        <v>3.5</v>
      </c>
      <c r="G920" s="85">
        <v>86.423809523809496</v>
      </c>
      <c r="H920" s="85">
        <v>83.428571428571402</v>
      </c>
      <c r="I920" s="85">
        <v>2</v>
      </c>
      <c r="J920" s="85">
        <v>85.428571428571402</v>
      </c>
      <c r="K920" s="85">
        <v>84.65</v>
      </c>
      <c r="L920" s="85">
        <v>0</v>
      </c>
      <c r="M920" s="85">
        <v>84.65</v>
      </c>
      <c r="N920" s="85">
        <v>85.5</v>
      </c>
      <c r="O920" s="75">
        <v>55</v>
      </c>
      <c r="P920" s="75">
        <v>65</v>
      </c>
      <c r="Q920" s="75" t="s">
        <v>22</v>
      </c>
      <c r="R920" s="75">
        <v>130</v>
      </c>
    </row>
    <row r="921" spans="1:18" ht="27.95" customHeight="1">
      <c r="A921" s="75">
        <v>2008110092</v>
      </c>
      <c r="B921" s="75" t="s">
        <v>1293</v>
      </c>
      <c r="C921" s="75" t="s">
        <v>1240</v>
      </c>
      <c r="D921" s="75" t="s">
        <v>21</v>
      </c>
      <c r="E921" s="85">
        <v>84.363636363636402</v>
      </c>
      <c r="F921" s="85">
        <v>2</v>
      </c>
      <c r="G921" s="85">
        <v>86.363636363636402</v>
      </c>
      <c r="H921" s="85">
        <v>84.471910112359595</v>
      </c>
      <c r="I921" s="85">
        <v>1</v>
      </c>
      <c r="J921" s="85">
        <v>85.471910112359595</v>
      </c>
      <c r="K921" s="85">
        <v>82.95</v>
      </c>
      <c r="L921" s="85">
        <v>0</v>
      </c>
      <c r="M921" s="85">
        <v>82.95</v>
      </c>
      <c r="N921" s="85">
        <v>85.353478038815197</v>
      </c>
      <c r="O921" s="75">
        <v>56</v>
      </c>
      <c r="P921" s="75">
        <v>46</v>
      </c>
      <c r="Q921" s="75" t="s">
        <v>22</v>
      </c>
      <c r="R921" s="75">
        <v>130</v>
      </c>
    </row>
    <row r="922" spans="1:18" ht="27.95" customHeight="1">
      <c r="A922" s="75">
        <v>2001110234</v>
      </c>
      <c r="B922" s="75" t="s">
        <v>1294</v>
      </c>
      <c r="C922" s="75" t="s">
        <v>20</v>
      </c>
      <c r="D922" s="75" t="s">
        <v>21</v>
      </c>
      <c r="E922" s="85">
        <v>83.857142857142904</v>
      </c>
      <c r="F922" s="85">
        <v>0</v>
      </c>
      <c r="G922" s="85">
        <v>83.857142857142904</v>
      </c>
      <c r="H922" s="85">
        <v>84.043956043956001</v>
      </c>
      <c r="I922" s="85">
        <v>2</v>
      </c>
      <c r="J922" s="85">
        <v>86.043956043956001</v>
      </c>
      <c r="K922" s="85">
        <v>81.5</v>
      </c>
      <c r="L922" s="85">
        <v>0</v>
      </c>
      <c r="M922" s="85">
        <v>81.5</v>
      </c>
      <c r="N922" s="85">
        <v>85.261538461538507</v>
      </c>
      <c r="O922" s="75">
        <v>57</v>
      </c>
      <c r="P922" s="75">
        <v>53</v>
      </c>
      <c r="Q922" s="75" t="s">
        <v>22</v>
      </c>
      <c r="R922" s="75">
        <v>130</v>
      </c>
    </row>
    <row r="923" spans="1:18" ht="27.95" customHeight="1">
      <c r="A923" s="75">
        <v>2001110261</v>
      </c>
      <c r="B923" s="75" t="s">
        <v>1295</v>
      </c>
      <c r="C923" s="75" t="s">
        <v>1240</v>
      </c>
      <c r="D923" s="75" t="s">
        <v>21</v>
      </c>
      <c r="E923" s="85">
        <v>84.838095237999994</v>
      </c>
      <c r="F923" s="85">
        <v>2</v>
      </c>
      <c r="G923" s="85">
        <v>86.838095237999994</v>
      </c>
      <c r="H923" s="85">
        <v>83.3186813186813</v>
      </c>
      <c r="I923" s="85">
        <v>2</v>
      </c>
      <c r="J923" s="85">
        <v>85.3186813186813</v>
      </c>
      <c r="K923" s="85">
        <v>82.1</v>
      </c>
      <c r="L923" s="85">
        <v>0</v>
      </c>
      <c r="M923" s="85">
        <v>82.1</v>
      </c>
      <c r="N923" s="85">
        <v>85.224725274711005</v>
      </c>
      <c r="O923" s="75">
        <v>58</v>
      </c>
      <c r="P923" s="75">
        <v>66</v>
      </c>
      <c r="Q923" s="75" t="s">
        <v>22</v>
      </c>
      <c r="R923" s="75">
        <v>130</v>
      </c>
    </row>
    <row r="924" spans="1:18" ht="27.95" customHeight="1">
      <c r="A924" s="75">
        <v>2001110288</v>
      </c>
      <c r="B924" s="75" t="s">
        <v>1296</v>
      </c>
      <c r="C924" s="75" t="s">
        <v>20</v>
      </c>
      <c r="D924" s="75" t="s">
        <v>21</v>
      </c>
      <c r="E924" s="85">
        <v>83.284999999999997</v>
      </c>
      <c r="F924" s="85">
        <v>11.5</v>
      </c>
      <c r="G924" s="85">
        <v>94.29</v>
      </c>
      <c r="H924" s="85">
        <v>80.571428571428598</v>
      </c>
      <c r="I924" s="85">
        <v>2.75</v>
      </c>
      <c r="J924" s="85">
        <v>83.321428571428598</v>
      </c>
      <c r="K924" s="85">
        <v>83.8</v>
      </c>
      <c r="L924" s="85">
        <v>0</v>
      </c>
      <c r="M924" s="85">
        <v>83.8</v>
      </c>
      <c r="N924" s="85">
        <v>85.014571428571443</v>
      </c>
      <c r="O924" s="75">
        <v>59</v>
      </c>
      <c r="P924" s="75">
        <v>93</v>
      </c>
      <c r="Q924" s="75" t="s">
        <v>22</v>
      </c>
      <c r="R924" s="75">
        <v>130</v>
      </c>
    </row>
    <row r="925" spans="1:18" ht="27.95" customHeight="1">
      <c r="A925" s="75">
        <v>2001110253</v>
      </c>
      <c r="B925" s="75" t="s">
        <v>1297</v>
      </c>
      <c r="C925" s="75" t="s">
        <v>1240</v>
      </c>
      <c r="D925" s="75" t="s">
        <v>21</v>
      </c>
      <c r="E925" s="85">
        <v>84.971999999999994</v>
      </c>
      <c r="F925" s="85">
        <v>3</v>
      </c>
      <c r="G925" s="85">
        <v>87.971999999999994</v>
      </c>
      <c r="H925" s="85">
        <v>84.043956043956001</v>
      </c>
      <c r="I925" s="85">
        <v>2</v>
      </c>
      <c r="J925" s="85">
        <v>86.043956043956001</v>
      </c>
      <c r="K925" s="85">
        <v>72.099999999999994</v>
      </c>
      <c r="L925" s="85">
        <v>0</v>
      </c>
      <c r="M925" s="85">
        <v>72.099999999999994</v>
      </c>
      <c r="N925" s="85">
        <v>84.938767032966993</v>
      </c>
      <c r="O925" s="75">
        <v>60</v>
      </c>
      <c r="P925" s="75">
        <v>54</v>
      </c>
      <c r="Q925" s="75" t="s">
        <v>22</v>
      </c>
      <c r="R925" s="75">
        <v>130</v>
      </c>
    </row>
    <row r="926" spans="1:18" ht="27.95" customHeight="1">
      <c r="A926" s="75">
        <v>2001110212</v>
      </c>
      <c r="B926" s="75" t="s">
        <v>1298</v>
      </c>
      <c r="C926" s="75" t="s">
        <v>20</v>
      </c>
      <c r="D926" s="75" t="s">
        <v>21</v>
      </c>
      <c r="E926" s="85">
        <v>84.561904761904799</v>
      </c>
      <c r="F926" s="85">
        <v>1.25</v>
      </c>
      <c r="G926" s="85">
        <v>85.811904761904799</v>
      </c>
      <c r="H926" s="85">
        <v>83.890109890109898</v>
      </c>
      <c r="I926" s="85">
        <v>2</v>
      </c>
      <c r="J926" s="85">
        <v>85.890109890109898</v>
      </c>
      <c r="K926" s="85">
        <v>75.75</v>
      </c>
      <c r="L926" s="85">
        <v>0</v>
      </c>
      <c r="M926" s="85">
        <v>75.75</v>
      </c>
      <c r="N926" s="85">
        <v>84.864368131868105</v>
      </c>
      <c r="O926" s="75">
        <v>61</v>
      </c>
      <c r="P926" s="75">
        <v>58</v>
      </c>
      <c r="Q926" s="75" t="s">
        <v>22</v>
      </c>
      <c r="R926" s="75">
        <v>130</v>
      </c>
    </row>
    <row r="927" spans="1:18" ht="27.95" customHeight="1">
      <c r="A927" s="75" t="s">
        <v>1299</v>
      </c>
      <c r="B927" s="75" t="s">
        <v>1300</v>
      </c>
      <c r="C927" s="75" t="s">
        <v>1240</v>
      </c>
      <c r="D927" s="75" t="s">
        <v>21</v>
      </c>
      <c r="E927" s="85">
        <v>84.380952380952394</v>
      </c>
      <c r="F927" s="85">
        <v>0.5</v>
      </c>
      <c r="G927" s="85">
        <v>84.880952380952394</v>
      </c>
      <c r="H927" s="85">
        <v>83.978021978021999</v>
      </c>
      <c r="I927" s="85">
        <v>1</v>
      </c>
      <c r="J927" s="85">
        <v>84.978021978021999</v>
      </c>
      <c r="K927" s="85">
        <v>83.9</v>
      </c>
      <c r="L927" s="85">
        <v>0</v>
      </c>
      <c r="M927" s="85">
        <v>83.9</v>
      </c>
      <c r="N927" s="85">
        <v>84.855659340659301</v>
      </c>
      <c r="O927" s="75">
        <v>62</v>
      </c>
      <c r="P927" s="75">
        <v>57</v>
      </c>
      <c r="Q927" s="75" t="s">
        <v>22</v>
      </c>
      <c r="R927" s="75">
        <v>130</v>
      </c>
    </row>
    <row r="928" spans="1:18" ht="27.95" customHeight="1">
      <c r="A928" s="75">
        <v>2001110041</v>
      </c>
      <c r="B928" s="75" t="s">
        <v>1301</v>
      </c>
      <c r="C928" s="75" t="s">
        <v>20</v>
      </c>
      <c r="D928" s="75" t="s">
        <v>21</v>
      </c>
      <c r="E928" s="85">
        <v>81.514285700000002</v>
      </c>
      <c r="F928" s="85">
        <v>6</v>
      </c>
      <c r="G928" s="85">
        <v>87.014285700000002</v>
      </c>
      <c r="H928" s="85">
        <v>82.385542168674704</v>
      </c>
      <c r="I928" s="85">
        <v>2</v>
      </c>
      <c r="J928" s="85">
        <v>84.385542168674704</v>
      </c>
      <c r="K928" s="85">
        <v>84</v>
      </c>
      <c r="L928" s="85">
        <v>0</v>
      </c>
      <c r="M928" s="85">
        <v>84</v>
      </c>
      <c r="N928" s="85">
        <v>84.816299481505993</v>
      </c>
      <c r="O928" s="75">
        <v>63</v>
      </c>
      <c r="P928" s="75">
        <v>75</v>
      </c>
      <c r="Q928" s="75" t="s">
        <v>22</v>
      </c>
      <c r="R928" s="75">
        <v>130</v>
      </c>
    </row>
    <row r="929" spans="1:18" ht="27.95" customHeight="1">
      <c r="A929" s="75">
        <v>1921110109</v>
      </c>
      <c r="B929" s="75" t="s">
        <v>1302</v>
      </c>
      <c r="C929" s="75" t="s">
        <v>1240</v>
      </c>
      <c r="D929" s="75" t="s">
        <v>21</v>
      </c>
      <c r="E929" s="85">
        <v>84.54</v>
      </c>
      <c r="F929" s="85">
        <v>2</v>
      </c>
      <c r="G929" s="85">
        <v>86.54</v>
      </c>
      <c r="H929" s="85">
        <v>84</v>
      </c>
      <c r="I929" s="85">
        <v>2</v>
      </c>
      <c r="J929" s="85">
        <v>86</v>
      </c>
      <c r="K929" s="85">
        <v>73</v>
      </c>
      <c r="L929" s="85">
        <v>0</v>
      </c>
      <c r="M929" s="85">
        <v>73</v>
      </c>
      <c r="N929" s="85">
        <v>84.781000000000006</v>
      </c>
      <c r="O929" s="75">
        <v>64</v>
      </c>
      <c r="P929" s="75">
        <v>55</v>
      </c>
      <c r="Q929" s="75" t="s">
        <v>22</v>
      </c>
      <c r="R929" s="75">
        <v>130</v>
      </c>
    </row>
    <row r="930" spans="1:18" ht="27.95" customHeight="1">
      <c r="A930" s="75">
        <v>2001110211</v>
      </c>
      <c r="B930" s="75" t="s">
        <v>1303</v>
      </c>
      <c r="C930" s="75" t="s">
        <v>20</v>
      </c>
      <c r="D930" s="75" t="s">
        <v>21</v>
      </c>
      <c r="E930" s="85">
        <v>84.6</v>
      </c>
      <c r="F930" s="85">
        <v>0.5</v>
      </c>
      <c r="G930" s="85">
        <v>85.1</v>
      </c>
      <c r="H930" s="85">
        <v>84.593406593406598</v>
      </c>
      <c r="I930" s="85">
        <v>2</v>
      </c>
      <c r="J930" s="85">
        <v>86.593406593406598</v>
      </c>
      <c r="K930" s="85">
        <v>70.599999999999994</v>
      </c>
      <c r="L930" s="85">
        <v>0</v>
      </c>
      <c r="M930" s="85">
        <v>70.599999999999994</v>
      </c>
      <c r="N930" s="85">
        <v>84.770054945054994</v>
      </c>
      <c r="O930" s="75">
        <v>65</v>
      </c>
      <c r="P930" s="75">
        <v>43</v>
      </c>
      <c r="Q930" s="75" t="s">
        <v>22</v>
      </c>
      <c r="R930" s="75">
        <v>130</v>
      </c>
    </row>
    <row r="931" spans="1:18" ht="27.95" customHeight="1">
      <c r="A931" s="75">
        <v>1907110195</v>
      </c>
      <c r="B931" s="75" t="s">
        <v>1304</v>
      </c>
      <c r="C931" s="75" t="s">
        <v>1240</v>
      </c>
      <c r="D931" s="75" t="s">
        <v>21</v>
      </c>
      <c r="E931" s="85">
        <v>85.024000000000001</v>
      </c>
      <c r="F931" s="85">
        <v>0.5</v>
      </c>
      <c r="G931" s="85">
        <v>85.524000000000001</v>
      </c>
      <c r="H931" s="85">
        <v>83.989795918367307</v>
      </c>
      <c r="I931" s="85">
        <v>1</v>
      </c>
      <c r="J931" s="85">
        <v>84.989795918367307</v>
      </c>
      <c r="K931" s="85">
        <v>81.75</v>
      </c>
      <c r="L931" s="85">
        <v>0</v>
      </c>
      <c r="M931" s="85">
        <v>81.75</v>
      </c>
      <c r="N931" s="85">
        <v>84.745946938775504</v>
      </c>
      <c r="O931" s="75">
        <v>66</v>
      </c>
      <c r="P931" s="75">
        <v>56</v>
      </c>
      <c r="Q931" s="75" t="s">
        <v>22</v>
      </c>
      <c r="R931" s="75">
        <v>130</v>
      </c>
    </row>
    <row r="932" spans="1:18" ht="27.95" customHeight="1">
      <c r="A932" s="75">
        <v>2001110229</v>
      </c>
      <c r="B932" s="75" t="s">
        <v>1305</v>
      </c>
      <c r="C932" s="75" t="s">
        <v>20</v>
      </c>
      <c r="D932" s="75" t="s">
        <v>21</v>
      </c>
      <c r="E932" s="85">
        <v>83.780952380952399</v>
      </c>
      <c r="F932" s="85">
        <v>4.5</v>
      </c>
      <c r="G932" s="85">
        <v>88.280952380952399</v>
      </c>
      <c r="H932" s="85">
        <v>82.395604395604394</v>
      </c>
      <c r="I932" s="85">
        <v>2</v>
      </c>
      <c r="J932" s="85">
        <v>84.395604395604394</v>
      </c>
      <c r="K932" s="85">
        <v>78.45</v>
      </c>
      <c r="L932" s="85">
        <v>0</v>
      </c>
      <c r="M932" s="85">
        <v>78.45</v>
      </c>
      <c r="N932" s="85">
        <v>84.383846153846207</v>
      </c>
      <c r="O932" s="75">
        <v>67</v>
      </c>
      <c r="P932" s="75">
        <v>74</v>
      </c>
      <c r="Q932" s="75" t="s">
        <v>22</v>
      </c>
      <c r="R932" s="75">
        <v>130</v>
      </c>
    </row>
    <row r="933" spans="1:18" ht="27.95" customHeight="1">
      <c r="A933" s="75">
        <v>2001110275</v>
      </c>
      <c r="B933" s="75" t="s">
        <v>1306</v>
      </c>
      <c r="C933" s="75" t="s">
        <v>1240</v>
      </c>
      <c r="D933" s="75" t="s">
        <v>21</v>
      </c>
      <c r="E933" s="85">
        <v>83.896000000000001</v>
      </c>
      <c r="F933" s="85">
        <v>0.5</v>
      </c>
      <c r="G933" s="85">
        <v>84.396000000000001</v>
      </c>
      <c r="H933" s="85">
        <v>83.824175824175796</v>
      </c>
      <c r="I933" s="85">
        <v>1</v>
      </c>
      <c r="J933" s="85">
        <v>84.824175824175796</v>
      </c>
      <c r="K933" s="85">
        <v>80.5</v>
      </c>
      <c r="L933" s="85">
        <v>0</v>
      </c>
      <c r="M933" s="85">
        <v>80.5</v>
      </c>
      <c r="N933" s="85">
        <v>84.327531868131899</v>
      </c>
      <c r="O933" s="75">
        <v>68</v>
      </c>
      <c r="P933" s="75">
        <v>59</v>
      </c>
      <c r="Q933" s="75" t="s">
        <v>22</v>
      </c>
      <c r="R933" s="75">
        <v>130</v>
      </c>
    </row>
    <row r="934" spans="1:18" ht="27.95" customHeight="1">
      <c r="A934" s="75">
        <v>2001110226</v>
      </c>
      <c r="B934" s="75" t="s">
        <v>1307</v>
      </c>
      <c r="C934" s="75" t="s">
        <v>20</v>
      </c>
      <c r="D934" s="75" t="s">
        <v>21</v>
      </c>
      <c r="E934" s="85">
        <v>85.638095238095204</v>
      </c>
      <c r="F934" s="85">
        <v>9</v>
      </c>
      <c r="G934" s="85">
        <v>94.638095238095204</v>
      </c>
      <c r="H934" s="85">
        <v>80.197802197802204</v>
      </c>
      <c r="I934" s="85">
        <v>1</v>
      </c>
      <c r="J934" s="85">
        <v>81.197802197802204</v>
      </c>
      <c r="K934" s="85">
        <v>91.65</v>
      </c>
      <c r="L934" s="85">
        <v>0</v>
      </c>
      <c r="M934" s="85">
        <v>91.65</v>
      </c>
      <c r="N934" s="85">
        <v>84.259065934065902</v>
      </c>
      <c r="O934" s="75">
        <v>69</v>
      </c>
      <c r="P934" s="75">
        <v>98</v>
      </c>
      <c r="Q934" s="75" t="s">
        <v>22</v>
      </c>
      <c r="R934" s="75">
        <v>130</v>
      </c>
    </row>
    <row r="935" spans="1:18" ht="27.95" customHeight="1">
      <c r="A935" s="75">
        <v>2001110256</v>
      </c>
      <c r="B935" s="75" t="s">
        <v>1308</v>
      </c>
      <c r="C935" s="75" t="s">
        <v>1240</v>
      </c>
      <c r="D935" s="75" t="s">
        <v>21</v>
      </c>
      <c r="E935" s="85">
        <v>84.608999999999995</v>
      </c>
      <c r="F935" s="85">
        <v>3.5</v>
      </c>
      <c r="G935" s="85">
        <v>88.108999999999995</v>
      </c>
      <c r="H935" s="85">
        <v>82.703296703296701</v>
      </c>
      <c r="I935" s="85">
        <v>2</v>
      </c>
      <c r="J935" s="85">
        <v>84.703296703296701</v>
      </c>
      <c r="K935" s="85">
        <v>74.849999999999994</v>
      </c>
      <c r="L935" s="85">
        <v>0</v>
      </c>
      <c r="M935" s="85">
        <v>74.849999999999994</v>
      </c>
      <c r="N935" s="85">
        <v>84.228822527472502</v>
      </c>
      <c r="O935" s="75">
        <v>70</v>
      </c>
      <c r="P935" s="75">
        <v>71</v>
      </c>
      <c r="Q935" s="75" t="s">
        <v>22</v>
      </c>
      <c r="R935" s="75">
        <v>130</v>
      </c>
    </row>
    <row r="936" spans="1:18" ht="27.95" customHeight="1">
      <c r="A936" s="75">
        <v>2001110093</v>
      </c>
      <c r="B936" s="75" t="s">
        <v>1309</v>
      </c>
      <c r="C936" s="75" t="s">
        <v>20</v>
      </c>
      <c r="D936" s="75" t="s">
        <v>21</v>
      </c>
      <c r="E936" s="85">
        <v>83.44761905</v>
      </c>
      <c r="F936" s="85">
        <v>0</v>
      </c>
      <c r="G936" s="85">
        <v>83.44761905</v>
      </c>
      <c r="H936" s="85">
        <v>83.139240506329102</v>
      </c>
      <c r="I936" s="85">
        <v>2.5</v>
      </c>
      <c r="J936" s="85">
        <v>85.639240506329102</v>
      </c>
      <c r="K936" s="85">
        <v>74.099999999999994</v>
      </c>
      <c r="L936" s="85">
        <v>0</v>
      </c>
      <c r="M936" s="85">
        <v>74.099999999999994</v>
      </c>
      <c r="N936" s="85">
        <v>84.156573237246803</v>
      </c>
      <c r="O936" s="75">
        <v>71</v>
      </c>
      <c r="P936" s="75">
        <v>67</v>
      </c>
      <c r="Q936" s="75" t="s">
        <v>22</v>
      </c>
      <c r="R936" s="75">
        <v>130</v>
      </c>
    </row>
    <row r="937" spans="1:18" ht="27.95" customHeight="1">
      <c r="A937" s="75">
        <v>2001110241</v>
      </c>
      <c r="B937" s="75" t="s">
        <v>1310</v>
      </c>
      <c r="C937" s="75" t="s">
        <v>1240</v>
      </c>
      <c r="D937" s="75" t="s">
        <v>21</v>
      </c>
      <c r="E937" s="85">
        <v>84.942857142857093</v>
      </c>
      <c r="F937" s="85">
        <v>6</v>
      </c>
      <c r="G937" s="85">
        <v>90.941999999999993</v>
      </c>
      <c r="H937" s="85">
        <v>80.989010989011007</v>
      </c>
      <c r="I937" s="85">
        <v>2</v>
      </c>
      <c r="J937" s="85">
        <v>82.989010989011007</v>
      </c>
      <c r="K937" s="85">
        <v>82.25</v>
      </c>
      <c r="L937" s="85">
        <v>0</v>
      </c>
      <c r="M937" s="85">
        <v>82.25</v>
      </c>
      <c r="N937" s="85">
        <v>84.108186813186805</v>
      </c>
      <c r="O937" s="75">
        <v>72</v>
      </c>
      <c r="P937" s="75">
        <v>88</v>
      </c>
      <c r="Q937" s="75" t="s">
        <v>290</v>
      </c>
      <c r="R937" s="75">
        <v>130</v>
      </c>
    </row>
    <row r="938" spans="1:18" ht="27.95" customHeight="1">
      <c r="A938" s="75">
        <v>2001110217</v>
      </c>
      <c r="B938" s="75" t="s">
        <v>1311</v>
      </c>
      <c r="C938" s="75" t="s">
        <v>20</v>
      </c>
      <c r="D938" s="75" t="s">
        <v>21</v>
      </c>
      <c r="E938" s="85">
        <v>83.828571428571394</v>
      </c>
      <c r="F938" s="85">
        <v>1</v>
      </c>
      <c r="G938" s="85">
        <v>84.828571428571394</v>
      </c>
      <c r="H938" s="85">
        <v>82.527472527472497</v>
      </c>
      <c r="I938" s="85">
        <v>2</v>
      </c>
      <c r="J938" s="85">
        <v>84.527472527472497</v>
      </c>
      <c r="K938" s="85">
        <v>79.55</v>
      </c>
      <c r="L938" s="85">
        <v>0</v>
      </c>
      <c r="M938" s="85">
        <v>79.55</v>
      </c>
      <c r="N938" s="85">
        <v>84.074890109890106</v>
      </c>
      <c r="O938" s="75">
        <v>73</v>
      </c>
      <c r="P938" s="75">
        <v>72</v>
      </c>
      <c r="Q938" s="75" t="s">
        <v>22</v>
      </c>
      <c r="R938" s="75">
        <v>130</v>
      </c>
    </row>
    <row r="939" spans="1:18" ht="27.95" customHeight="1">
      <c r="A939" s="75">
        <v>1907110150</v>
      </c>
      <c r="B939" s="75" t="s">
        <v>1312</v>
      </c>
      <c r="C939" s="75" t="s">
        <v>1240</v>
      </c>
      <c r="D939" s="75" t="s">
        <v>21</v>
      </c>
      <c r="E939" s="85">
        <v>85.247619047618997</v>
      </c>
      <c r="F939" s="85">
        <v>3</v>
      </c>
      <c r="G939" s="85">
        <v>88.247</v>
      </c>
      <c r="H939" s="85">
        <v>84.125</v>
      </c>
      <c r="I939" s="85">
        <v>0</v>
      </c>
      <c r="J939" s="85">
        <v>84.125</v>
      </c>
      <c r="K939" s="85">
        <v>76.95</v>
      </c>
      <c r="L939" s="85">
        <v>0</v>
      </c>
      <c r="M939" s="85">
        <v>76.95</v>
      </c>
      <c r="N939" s="85">
        <v>84.025892857142793</v>
      </c>
      <c r="O939" s="75">
        <v>74</v>
      </c>
      <c r="P939" s="75">
        <v>51</v>
      </c>
      <c r="Q939" s="75" t="s">
        <v>22</v>
      </c>
      <c r="R939" s="75">
        <v>130</v>
      </c>
    </row>
    <row r="940" spans="1:18" ht="27.95" customHeight="1">
      <c r="A940" s="75">
        <v>2001110273</v>
      </c>
      <c r="B940" s="75" t="s">
        <v>947</v>
      </c>
      <c r="C940" s="75" t="s">
        <v>20</v>
      </c>
      <c r="D940" s="75" t="s">
        <v>21</v>
      </c>
      <c r="E940" s="85">
        <v>84</v>
      </c>
      <c r="F940" s="85">
        <v>2.5</v>
      </c>
      <c r="G940" s="85">
        <v>86.5</v>
      </c>
      <c r="H940" s="85">
        <v>82.065934065934101</v>
      </c>
      <c r="I940" s="85">
        <v>2</v>
      </c>
      <c r="J940" s="85">
        <v>84.065934065934101</v>
      </c>
      <c r="K940" s="85">
        <v>78.8</v>
      </c>
      <c r="L940" s="85">
        <v>0</v>
      </c>
      <c r="M940" s="85">
        <v>78.8</v>
      </c>
      <c r="N940" s="85">
        <v>83.904450549450502</v>
      </c>
      <c r="O940" s="75">
        <v>75</v>
      </c>
      <c r="P940" s="75">
        <v>76</v>
      </c>
      <c r="Q940" s="75" t="s">
        <v>22</v>
      </c>
      <c r="R940" s="75">
        <v>130</v>
      </c>
    </row>
    <row r="941" spans="1:18" ht="27.95" customHeight="1">
      <c r="A941" s="75">
        <v>2001110220</v>
      </c>
      <c r="B941" s="75" t="s">
        <v>1313</v>
      </c>
      <c r="C941" s="75" t="s">
        <v>1240</v>
      </c>
      <c r="D941" s="75" t="s">
        <v>21</v>
      </c>
      <c r="E941" s="85">
        <v>84.257142857142895</v>
      </c>
      <c r="F941" s="85">
        <v>2</v>
      </c>
      <c r="G941" s="85">
        <v>86.257142857142895</v>
      </c>
      <c r="H941" s="85">
        <v>81.912087912087898</v>
      </c>
      <c r="I941" s="85">
        <v>1</v>
      </c>
      <c r="J941" s="85">
        <v>82.912087912087898</v>
      </c>
      <c r="K941" s="85">
        <v>87.55</v>
      </c>
      <c r="L941" s="85">
        <v>0</v>
      </c>
      <c r="M941" s="85">
        <v>87.55</v>
      </c>
      <c r="N941" s="85">
        <v>83.877637362637401</v>
      </c>
      <c r="O941" s="75">
        <v>76</v>
      </c>
      <c r="P941" s="75">
        <v>77</v>
      </c>
      <c r="Q941" s="75" t="s">
        <v>22</v>
      </c>
      <c r="R941" s="75">
        <v>130</v>
      </c>
    </row>
    <row r="942" spans="1:18" ht="27.95" customHeight="1">
      <c r="A942" s="75">
        <v>2001110206</v>
      </c>
      <c r="B942" s="75" t="s">
        <v>1314</v>
      </c>
      <c r="C942" s="75" t="s">
        <v>20</v>
      </c>
      <c r="D942" s="75" t="s">
        <v>21</v>
      </c>
      <c r="E942" s="85">
        <v>83.914285714285697</v>
      </c>
      <c r="F942" s="85">
        <v>0.5</v>
      </c>
      <c r="G942" s="85">
        <v>84.414285714285697</v>
      </c>
      <c r="H942" s="85">
        <v>84.395604395604394</v>
      </c>
      <c r="I942" s="85">
        <v>2</v>
      </c>
      <c r="J942" s="85">
        <v>86.395604395604394</v>
      </c>
      <c r="K942" s="85">
        <v>63.75</v>
      </c>
      <c r="L942" s="85">
        <v>0</v>
      </c>
      <c r="M942" s="85">
        <v>63.75</v>
      </c>
      <c r="N942" s="85">
        <v>83.833846153846196</v>
      </c>
      <c r="O942" s="75">
        <v>77</v>
      </c>
      <c r="P942" s="75">
        <v>47</v>
      </c>
      <c r="Q942" s="75" t="s">
        <v>22</v>
      </c>
      <c r="R942" s="75">
        <v>130</v>
      </c>
    </row>
    <row r="943" spans="1:18" ht="27.95" customHeight="1">
      <c r="A943" s="75">
        <v>2001110205</v>
      </c>
      <c r="B943" s="75" t="s">
        <v>1315</v>
      </c>
      <c r="C943" s="75" t="s">
        <v>1240</v>
      </c>
      <c r="D943" s="75" t="s">
        <v>21</v>
      </c>
      <c r="E943" s="85">
        <v>84.590476190476195</v>
      </c>
      <c r="F943" s="85">
        <v>2</v>
      </c>
      <c r="G943" s="85">
        <v>86.590476190476195</v>
      </c>
      <c r="H943" s="85">
        <v>81.604395604395606</v>
      </c>
      <c r="I943" s="85">
        <v>2</v>
      </c>
      <c r="J943" s="85">
        <v>83.604395604395606</v>
      </c>
      <c r="K943" s="85">
        <v>80.8</v>
      </c>
      <c r="L943" s="85">
        <v>0</v>
      </c>
      <c r="M943" s="85">
        <v>80.8</v>
      </c>
      <c r="N943" s="85">
        <v>83.771868131868104</v>
      </c>
      <c r="O943" s="75">
        <v>78</v>
      </c>
      <c r="P943" s="75">
        <v>82</v>
      </c>
      <c r="Q943" s="75" t="s">
        <v>22</v>
      </c>
      <c r="R943" s="75">
        <v>130</v>
      </c>
    </row>
    <row r="944" spans="1:18" ht="27.95" customHeight="1">
      <c r="A944" s="75">
        <v>2001110014</v>
      </c>
      <c r="B944" s="75" t="s">
        <v>1316</v>
      </c>
      <c r="C944" s="75" t="s">
        <v>20</v>
      </c>
      <c r="D944" s="75" t="s">
        <v>21</v>
      </c>
      <c r="E944" s="85">
        <v>83.961904759999996</v>
      </c>
      <c r="F944" s="85">
        <v>0</v>
      </c>
      <c r="G944" s="85">
        <v>83.961904759999996</v>
      </c>
      <c r="H944" s="85">
        <v>82.963855421686702</v>
      </c>
      <c r="I944" s="85">
        <v>2</v>
      </c>
      <c r="J944" s="85">
        <v>84.963855421686702</v>
      </c>
      <c r="K944" s="85">
        <v>73.95</v>
      </c>
      <c r="L944" s="85">
        <v>0</v>
      </c>
      <c r="M944" s="85">
        <v>73.95</v>
      </c>
      <c r="N944" s="85">
        <v>83.712177280265095</v>
      </c>
      <c r="O944" s="75">
        <v>79</v>
      </c>
      <c r="P944" s="75">
        <v>69</v>
      </c>
      <c r="Q944" s="75" t="s">
        <v>22</v>
      </c>
      <c r="R944" s="75">
        <v>130</v>
      </c>
    </row>
    <row r="945" spans="1:18" ht="27.95" customHeight="1">
      <c r="A945" s="75">
        <v>2001110216</v>
      </c>
      <c r="B945" s="75" t="s">
        <v>1317</v>
      </c>
      <c r="C945" s="75" t="s">
        <v>1240</v>
      </c>
      <c r="D945" s="75" t="s">
        <v>21</v>
      </c>
      <c r="E945" s="85">
        <v>82.647619047619003</v>
      </c>
      <c r="F945" s="85">
        <v>5</v>
      </c>
      <c r="G945" s="85">
        <v>87.647619047619003</v>
      </c>
      <c r="H945" s="85">
        <v>81.032967032966994</v>
      </c>
      <c r="I945" s="85">
        <v>2</v>
      </c>
      <c r="J945" s="85">
        <v>83.032967032966994</v>
      </c>
      <c r="K945" s="85">
        <v>82.25</v>
      </c>
      <c r="L945" s="85">
        <v>0</v>
      </c>
      <c r="M945" s="85">
        <v>82.25</v>
      </c>
      <c r="N945" s="85">
        <v>83.646868131868104</v>
      </c>
      <c r="O945" s="75">
        <v>80</v>
      </c>
      <c r="P945" s="75">
        <v>87</v>
      </c>
      <c r="Q945" s="75" t="s">
        <v>22</v>
      </c>
      <c r="R945" s="75">
        <v>130</v>
      </c>
    </row>
    <row r="946" spans="1:18" ht="27.95" customHeight="1">
      <c r="A946" s="75">
        <v>1907110217</v>
      </c>
      <c r="B946" s="75" t="s">
        <v>1318</v>
      </c>
      <c r="C946" s="75" t="s">
        <v>20</v>
      </c>
      <c r="D946" s="75" t="s">
        <v>21</v>
      </c>
      <c r="E946" s="85">
        <v>84.76</v>
      </c>
      <c r="F946" s="85">
        <v>0.5</v>
      </c>
      <c r="G946" s="85">
        <v>85.26</v>
      </c>
      <c r="H946" s="85">
        <v>82.396039603960403</v>
      </c>
      <c r="I946" s="85">
        <v>1</v>
      </c>
      <c r="J946" s="85">
        <v>83.396039603960403</v>
      </c>
      <c r="K946" s="85">
        <v>82.65</v>
      </c>
      <c r="L946" s="85">
        <v>0</v>
      </c>
      <c r="M946" s="85">
        <v>82.65</v>
      </c>
      <c r="N946" s="85">
        <v>83.601029702970294</v>
      </c>
      <c r="O946" s="75">
        <v>81</v>
      </c>
      <c r="P946" s="75">
        <v>73</v>
      </c>
      <c r="Q946" s="75" t="s">
        <v>290</v>
      </c>
      <c r="R946" s="75">
        <v>130</v>
      </c>
    </row>
    <row r="947" spans="1:18" ht="27.95" customHeight="1">
      <c r="A947" s="75">
        <v>2001110223</v>
      </c>
      <c r="B947" s="75" t="s">
        <v>1319</v>
      </c>
      <c r="C947" s="75" t="s">
        <v>1240</v>
      </c>
      <c r="D947" s="75" t="s">
        <v>21</v>
      </c>
      <c r="E947" s="85">
        <v>83.733333333333306</v>
      </c>
      <c r="F947" s="85">
        <v>1.5</v>
      </c>
      <c r="G947" s="85">
        <v>85.233333333333306</v>
      </c>
      <c r="H947" s="85">
        <v>82.835164835164804</v>
      </c>
      <c r="I947" s="85">
        <v>0</v>
      </c>
      <c r="J947" s="85">
        <v>82.835164835164804</v>
      </c>
      <c r="K947" s="85">
        <v>85.75</v>
      </c>
      <c r="L947" s="85">
        <v>0</v>
      </c>
      <c r="M947" s="85">
        <v>85.75</v>
      </c>
      <c r="N947" s="85">
        <v>83.486373626373606</v>
      </c>
      <c r="O947" s="75">
        <v>82</v>
      </c>
      <c r="P947" s="75">
        <v>70</v>
      </c>
      <c r="Q947" s="75" t="s">
        <v>22</v>
      </c>
      <c r="R947" s="75">
        <v>130</v>
      </c>
    </row>
    <row r="948" spans="1:18" ht="27.95" customHeight="1">
      <c r="A948" s="75">
        <v>2001110284</v>
      </c>
      <c r="B948" s="75" t="s">
        <v>1320</v>
      </c>
      <c r="C948" s="75" t="s">
        <v>20</v>
      </c>
      <c r="D948" s="75" t="s">
        <v>21</v>
      </c>
      <c r="E948" s="85">
        <v>84.847999999999999</v>
      </c>
      <c r="F948" s="85">
        <v>1.5</v>
      </c>
      <c r="G948" s="85">
        <v>86.347999999999999</v>
      </c>
      <c r="H948" s="85">
        <v>80.769230769230802</v>
      </c>
      <c r="I948" s="85">
        <v>2</v>
      </c>
      <c r="J948" s="85">
        <v>82.769230769230802</v>
      </c>
      <c r="K948" s="85">
        <v>84.2</v>
      </c>
      <c r="L948" s="85">
        <v>0</v>
      </c>
      <c r="M948" s="85">
        <v>84.2</v>
      </c>
      <c r="N948" s="85">
        <v>83.449123076923101</v>
      </c>
      <c r="O948" s="75">
        <v>83</v>
      </c>
      <c r="P948" s="75">
        <v>91</v>
      </c>
      <c r="Q948" s="75" t="s">
        <v>22</v>
      </c>
      <c r="R948" s="75">
        <v>130</v>
      </c>
    </row>
    <row r="949" spans="1:18" ht="27.95" customHeight="1">
      <c r="A949" s="75">
        <v>2001110267</v>
      </c>
      <c r="B949" s="75" t="s">
        <v>1321</v>
      </c>
      <c r="C949" s="75" t="s">
        <v>1240</v>
      </c>
      <c r="D949" s="75" t="s">
        <v>21</v>
      </c>
      <c r="E949" s="85">
        <v>84.218999999999994</v>
      </c>
      <c r="F949" s="85">
        <v>4</v>
      </c>
      <c r="G949" s="85">
        <v>88.218999999999994</v>
      </c>
      <c r="H949" s="85">
        <v>81.098901098901095</v>
      </c>
      <c r="I949" s="85">
        <v>2</v>
      </c>
      <c r="J949" s="85">
        <v>83.098901098901095</v>
      </c>
      <c r="K949" s="85">
        <v>78.849999999999994</v>
      </c>
      <c r="L949" s="85">
        <v>0</v>
      </c>
      <c r="M949" s="85">
        <v>78.849999999999994</v>
      </c>
      <c r="N949" s="85">
        <v>83.442025824175801</v>
      </c>
      <c r="O949" s="75">
        <v>84</v>
      </c>
      <c r="P949" s="75">
        <v>86</v>
      </c>
      <c r="Q949" s="75" t="s">
        <v>22</v>
      </c>
      <c r="R949" s="75">
        <v>130</v>
      </c>
    </row>
    <row r="950" spans="1:18" ht="27.95" customHeight="1">
      <c r="A950" s="75">
        <v>2001110283</v>
      </c>
      <c r="B950" s="75" t="s">
        <v>1322</v>
      </c>
      <c r="C950" s="75" t="s">
        <v>20</v>
      </c>
      <c r="D950" s="75" t="s">
        <v>21</v>
      </c>
      <c r="E950" s="85">
        <v>84.8</v>
      </c>
      <c r="F950" s="85">
        <v>3.5</v>
      </c>
      <c r="G950" s="85">
        <v>88.3</v>
      </c>
      <c r="H950" s="85">
        <v>79.714285714285694</v>
      </c>
      <c r="I950" s="85">
        <v>2</v>
      </c>
      <c r="J950" s="85">
        <v>81.714285714285694</v>
      </c>
      <c r="K950" s="85">
        <v>88.15</v>
      </c>
      <c r="L950" s="85">
        <v>0</v>
      </c>
      <c r="M950" s="85">
        <v>88.15</v>
      </c>
      <c r="N950" s="85">
        <v>83.345714285714294</v>
      </c>
      <c r="O950" s="75">
        <v>85</v>
      </c>
      <c r="P950" s="75">
        <v>102</v>
      </c>
      <c r="Q950" s="75" t="s">
        <v>22</v>
      </c>
      <c r="R950" s="75">
        <v>130</v>
      </c>
    </row>
    <row r="951" spans="1:18" ht="27.95" customHeight="1">
      <c r="A951" s="75">
        <v>2034110404</v>
      </c>
      <c r="B951" s="75" t="s">
        <v>1323</v>
      </c>
      <c r="C951" s="75" t="s">
        <v>1240</v>
      </c>
      <c r="D951" s="75" t="s">
        <v>21</v>
      </c>
      <c r="E951" s="85">
        <v>85.227272727272705</v>
      </c>
      <c r="F951" s="85">
        <v>2</v>
      </c>
      <c r="G951" s="85">
        <v>87.227272727272705</v>
      </c>
      <c r="H951" s="85">
        <v>80.432989690721698</v>
      </c>
      <c r="I951" s="85">
        <v>2</v>
      </c>
      <c r="J951" s="85">
        <v>82.432989690721698</v>
      </c>
      <c r="K951" s="85">
        <v>83.1</v>
      </c>
      <c r="L951" s="85">
        <v>0</v>
      </c>
      <c r="M951" s="85">
        <v>83.1</v>
      </c>
      <c r="N951" s="85">
        <v>83.218833177132197</v>
      </c>
      <c r="O951" s="75">
        <v>86</v>
      </c>
      <c r="P951" s="75">
        <v>95</v>
      </c>
      <c r="Q951" s="75" t="s">
        <v>22</v>
      </c>
      <c r="R951" s="75">
        <v>130</v>
      </c>
    </row>
    <row r="952" spans="1:18" ht="27.95" customHeight="1">
      <c r="A952" s="75">
        <v>1915110363</v>
      </c>
      <c r="B952" s="75" t="s">
        <v>1324</v>
      </c>
      <c r="C952" s="75" t="s">
        <v>20</v>
      </c>
      <c r="D952" s="75" t="s">
        <v>21</v>
      </c>
      <c r="E952" s="85">
        <v>84.38</v>
      </c>
      <c r="F952" s="85">
        <v>12</v>
      </c>
      <c r="G952" s="85">
        <f>E952+F952</f>
        <v>96.38</v>
      </c>
      <c r="H952" s="85">
        <v>80.505050510000004</v>
      </c>
      <c r="I952" s="85">
        <v>1</v>
      </c>
      <c r="J952" s="85">
        <v>81.505050510000004</v>
      </c>
      <c r="K952" s="85">
        <v>76.150000000000006</v>
      </c>
      <c r="L952" s="85">
        <v>0</v>
      </c>
      <c r="M952" s="85">
        <v>76.150000000000006</v>
      </c>
      <c r="N952" s="85">
        <f>M952*0.1+J952*0.75+G952*0.15</f>
        <v>83.200787882499995</v>
      </c>
      <c r="O952" s="75">
        <v>87</v>
      </c>
      <c r="P952" s="75">
        <v>94</v>
      </c>
      <c r="Q952" s="75" t="s">
        <v>22</v>
      </c>
      <c r="R952" s="75">
        <v>130</v>
      </c>
    </row>
    <row r="953" spans="1:18" ht="27.95" customHeight="1">
      <c r="A953" s="75">
        <v>2001110272</v>
      </c>
      <c r="B953" s="75" t="s">
        <v>1325</v>
      </c>
      <c r="C953" s="75" t="s">
        <v>1240</v>
      </c>
      <c r="D953" s="75" t="s">
        <v>21</v>
      </c>
      <c r="E953" s="85">
        <v>84.504999999999995</v>
      </c>
      <c r="F953" s="85">
        <v>0.5</v>
      </c>
      <c r="G953" s="85">
        <v>85.004999999999995</v>
      </c>
      <c r="H953" s="85">
        <v>81.890109890109898</v>
      </c>
      <c r="I953" s="85">
        <v>2</v>
      </c>
      <c r="J953" s="85">
        <v>83.890109890109898</v>
      </c>
      <c r="K953" s="85">
        <v>74</v>
      </c>
      <c r="L953" s="85">
        <v>0</v>
      </c>
      <c r="M953" s="85">
        <v>74</v>
      </c>
      <c r="N953" s="85">
        <v>83.068332417582397</v>
      </c>
      <c r="O953" s="75">
        <v>88</v>
      </c>
      <c r="P953" s="75">
        <v>78</v>
      </c>
      <c r="Q953" s="75" t="s">
        <v>22</v>
      </c>
      <c r="R953" s="75">
        <v>130</v>
      </c>
    </row>
    <row r="954" spans="1:18" ht="27.95" customHeight="1">
      <c r="A954" s="75" t="s">
        <v>1326</v>
      </c>
      <c r="B954" s="75" t="s">
        <v>1327</v>
      </c>
      <c r="C954" s="75" t="s">
        <v>20</v>
      </c>
      <c r="D954" s="75" t="s">
        <v>21</v>
      </c>
      <c r="E954" s="85">
        <v>82.466999999999999</v>
      </c>
      <c r="F954" s="85">
        <v>2</v>
      </c>
      <c r="G954" s="85">
        <v>84.466999999999999</v>
      </c>
      <c r="H954" s="85">
        <v>81.494505494505503</v>
      </c>
      <c r="I954" s="85">
        <v>0</v>
      </c>
      <c r="J954" s="85">
        <v>81.494505494505503</v>
      </c>
      <c r="K954" s="85">
        <v>92.4</v>
      </c>
      <c r="L954" s="85">
        <v>0</v>
      </c>
      <c r="M954" s="85">
        <v>92.4</v>
      </c>
      <c r="N954" s="85">
        <v>83.030929120879094</v>
      </c>
      <c r="O954" s="75">
        <v>89</v>
      </c>
      <c r="P954" s="75">
        <v>84</v>
      </c>
      <c r="Q954" s="75" t="s">
        <v>22</v>
      </c>
      <c r="R954" s="75">
        <v>130</v>
      </c>
    </row>
    <row r="955" spans="1:18" ht="27.95" customHeight="1">
      <c r="A955" s="75">
        <v>2001110233</v>
      </c>
      <c r="B955" s="75" t="s">
        <v>1328</v>
      </c>
      <c r="C955" s="75" t="s">
        <v>1240</v>
      </c>
      <c r="D955" s="75" t="s">
        <v>21</v>
      </c>
      <c r="E955" s="85">
        <v>83.676190476190499</v>
      </c>
      <c r="F955" s="85">
        <v>1.75</v>
      </c>
      <c r="G955" s="85">
        <v>85.426190476190499</v>
      </c>
      <c r="H955" s="85">
        <v>81.230769230769198</v>
      </c>
      <c r="I955" s="85">
        <v>2</v>
      </c>
      <c r="J955" s="85">
        <v>83.230769230769198</v>
      </c>
      <c r="K955" s="85">
        <v>77.3</v>
      </c>
      <c r="L955" s="85">
        <v>0</v>
      </c>
      <c r="M955" s="85">
        <v>77.3</v>
      </c>
      <c r="N955" s="85">
        <v>82.9670054945055</v>
      </c>
      <c r="O955" s="75">
        <v>90</v>
      </c>
      <c r="P955" s="75">
        <v>85</v>
      </c>
      <c r="Q955" s="75" t="s">
        <v>22</v>
      </c>
      <c r="R955" s="75">
        <v>130</v>
      </c>
    </row>
    <row r="956" spans="1:18" ht="27.95" customHeight="1">
      <c r="A956" s="75">
        <v>2001110222</v>
      </c>
      <c r="B956" s="75" t="s">
        <v>1329</v>
      </c>
      <c r="C956" s="75" t="s">
        <v>20</v>
      </c>
      <c r="D956" s="75" t="s">
        <v>21</v>
      </c>
      <c r="E956" s="85">
        <v>83.657142857142901</v>
      </c>
      <c r="F956" s="85">
        <v>0</v>
      </c>
      <c r="G956" s="85">
        <v>83.657142857142901</v>
      </c>
      <c r="H956" s="85">
        <v>81.626373626373606</v>
      </c>
      <c r="I956" s="85">
        <v>1</v>
      </c>
      <c r="J956" s="85">
        <v>82.626373626373606</v>
      </c>
      <c r="K956" s="85">
        <v>84.35</v>
      </c>
      <c r="L956" s="85">
        <v>0</v>
      </c>
      <c r="M956" s="85">
        <v>84.35</v>
      </c>
      <c r="N956" s="85">
        <v>82.953351648351699</v>
      </c>
      <c r="O956" s="75">
        <v>91</v>
      </c>
      <c r="P956" s="75">
        <v>81</v>
      </c>
      <c r="Q956" s="75" t="s">
        <v>22</v>
      </c>
      <c r="R956" s="75">
        <v>130</v>
      </c>
    </row>
    <row r="957" spans="1:18" ht="27.95" customHeight="1">
      <c r="A957" s="75">
        <v>2001110259</v>
      </c>
      <c r="B957" s="75" t="s">
        <v>1330</v>
      </c>
      <c r="C957" s="75" t="s">
        <v>1240</v>
      </c>
      <c r="D957" s="75" t="s">
        <v>21</v>
      </c>
      <c r="E957" s="85">
        <v>83.724000000000004</v>
      </c>
      <c r="F957" s="85">
        <v>1</v>
      </c>
      <c r="G957" s="85">
        <v>84.724000000000004</v>
      </c>
      <c r="H957" s="85">
        <v>81.516483516483504</v>
      </c>
      <c r="I957" s="85">
        <v>2</v>
      </c>
      <c r="J957" s="85">
        <v>83.516483516483504</v>
      </c>
      <c r="K957" s="85">
        <v>74.150000000000006</v>
      </c>
      <c r="L957" s="85">
        <v>0</v>
      </c>
      <c r="M957" s="85">
        <v>74.150000000000006</v>
      </c>
      <c r="N957" s="85">
        <v>82.760962637362695</v>
      </c>
      <c r="O957" s="75">
        <v>92</v>
      </c>
      <c r="P957" s="75">
        <v>83</v>
      </c>
      <c r="Q957" s="75" t="s">
        <v>22</v>
      </c>
      <c r="R957" s="75">
        <v>130</v>
      </c>
    </row>
    <row r="958" spans="1:18" ht="27.95" customHeight="1">
      <c r="A958" s="75">
        <v>2001110302</v>
      </c>
      <c r="B958" s="75" t="s">
        <v>1331</v>
      </c>
      <c r="C958" s="75" t="s">
        <v>20</v>
      </c>
      <c r="D958" s="75" t="s">
        <v>21</v>
      </c>
      <c r="E958" s="85">
        <v>85.826999999999998</v>
      </c>
      <c r="F958" s="85">
        <v>8.5</v>
      </c>
      <c r="G958" s="85">
        <f>F958+E958</f>
        <v>94.326999999999998</v>
      </c>
      <c r="H958" s="85">
        <v>79.802197802197796</v>
      </c>
      <c r="I958" s="85">
        <v>2</v>
      </c>
      <c r="J958" s="85">
        <v>81.802197802197796</v>
      </c>
      <c r="K958" s="85">
        <v>72.599999999999994</v>
      </c>
      <c r="L958" s="85">
        <v>0</v>
      </c>
      <c r="M958" s="85">
        <v>72.599999999999994</v>
      </c>
      <c r="N958" s="85">
        <f>M958*0.1+J958*0.75+G958*0.15</f>
        <v>82.760698351648358</v>
      </c>
      <c r="O958" s="75">
        <v>93</v>
      </c>
      <c r="P958" s="75">
        <v>101</v>
      </c>
      <c r="Q958" s="75" t="s">
        <v>22</v>
      </c>
      <c r="R958" s="75">
        <v>130</v>
      </c>
    </row>
    <row r="959" spans="1:18" ht="27.95" customHeight="1">
      <c r="A959" s="75">
        <v>2001110240</v>
      </c>
      <c r="B959" s="75" t="s">
        <v>1332</v>
      </c>
      <c r="C959" s="75" t="s">
        <v>1240</v>
      </c>
      <c r="D959" s="75" t="s">
        <v>21</v>
      </c>
      <c r="E959" s="85">
        <v>85.104761904761901</v>
      </c>
      <c r="F959" s="85">
        <v>5.5</v>
      </c>
      <c r="G959" s="85">
        <v>90.604761904761901</v>
      </c>
      <c r="H959" s="85">
        <v>79.978021978021999</v>
      </c>
      <c r="I959" s="85">
        <v>1</v>
      </c>
      <c r="J959" s="85">
        <v>80.978021978021999</v>
      </c>
      <c r="K959" s="85">
        <v>84.3</v>
      </c>
      <c r="L959" s="85">
        <v>0</v>
      </c>
      <c r="M959" s="85">
        <v>84.3</v>
      </c>
      <c r="N959" s="85">
        <v>82.754230769230801</v>
      </c>
      <c r="O959" s="75">
        <v>94</v>
      </c>
      <c r="P959" s="75">
        <v>100</v>
      </c>
      <c r="Q959" s="75" t="s">
        <v>290</v>
      </c>
      <c r="R959" s="75">
        <v>130</v>
      </c>
    </row>
    <row r="960" spans="1:18" ht="27.95" customHeight="1">
      <c r="A960" s="75">
        <v>1907110198</v>
      </c>
      <c r="B960" s="75" t="s">
        <v>1333</v>
      </c>
      <c r="C960" s="75" t="s">
        <v>20</v>
      </c>
      <c r="D960" s="75" t="s">
        <v>21</v>
      </c>
      <c r="E960" s="85">
        <v>84.6</v>
      </c>
      <c r="F960" s="85">
        <v>0</v>
      </c>
      <c r="G960" s="85">
        <v>84.6</v>
      </c>
      <c r="H960" s="85">
        <v>81.857142857142904</v>
      </c>
      <c r="I960" s="85">
        <v>1</v>
      </c>
      <c r="J960" s="85">
        <v>82.857142857142904</v>
      </c>
      <c r="K960" s="85">
        <v>78.75</v>
      </c>
      <c r="L960" s="85">
        <v>0</v>
      </c>
      <c r="M960" s="85">
        <v>78.75</v>
      </c>
      <c r="N960" s="85">
        <v>82.707857142857193</v>
      </c>
      <c r="O960" s="75">
        <v>95</v>
      </c>
      <c r="P960" s="75">
        <v>79</v>
      </c>
      <c r="Q960" s="75" t="s">
        <v>22</v>
      </c>
      <c r="R960" s="75">
        <v>130</v>
      </c>
    </row>
    <row r="961" spans="1:18" ht="27.95" customHeight="1">
      <c r="A961" s="75">
        <v>2001110265</v>
      </c>
      <c r="B961" s="75" t="s">
        <v>1334</v>
      </c>
      <c r="C961" s="75" t="s">
        <v>1240</v>
      </c>
      <c r="D961" s="75" t="s">
        <v>21</v>
      </c>
      <c r="E961" s="85">
        <v>84.752380951999996</v>
      </c>
      <c r="F961" s="85">
        <v>4</v>
      </c>
      <c r="G961" s="85">
        <v>88.752380951999996</v>
      </c>
      <c r="H961" s="85">
        <v>80.263736263736305</v>
      </c>
      <c r="I961" s="85">
        <v>2</v>
      </c>
      <c r="J961" s="85">
        <v>82.263736263736305</v>
      </c>
      <c r="K961" s="85">
        <v>74.45</v>
      </c>
      <c r="L961" s="85">
        <v>0</v>
      </c>
      <c r="M961" s="85">
        <v>74.45</v>
      </c>
      <c r="N961" s="85">
        <v>82.455659340602196</v>
      </c>
      <c r="O961" s="75">
        <v>96</v>
      </c>
      <c r="P961" s="75">
        <v>97</v>
      </c>
      <c r="Q961" s="75" t="s">
        <v>22</v>
      </c>
      <c r="R961" s="75">
        <v>130</v>
      </c>
    </row>
    <row r="962" spans="1:18" ht="27.95" customHeight="1">
      <c r="A962" s="75">
        <v>1915110181</v>
      </c>
      <c r="B962" s="75" t="s">
        <v>1335</v>
      </c>
      <c r="C962" s="75" t="s">
        <v>20</v>
      </c>
      <c r="D962" s="75" t="s">
        <v>21</v>
      </c>
      <c r="E962" s="85">
        <v>82.785185200000001</v>
      </c>
      <c r="F962" s="85">
        <v>4.5</v>
      </c>
      <c r="G962" s="85">
        <v>87.285185200000001</v>
      </c>
      <c r="H962" s="85">
        <v>78.021052631578996</v>
      </c>
      <c r="I962" s="85">
        <v>3.3</v>
      </c>
      <c r="J962" s="85">
        <v>81.321052631578993</v>
      </c>
      <c r="K962" s="85">
        <v>83.7</v>
      </c>
      <c r="L962" s="85">
        <v>0</v>
      </c>
      <c r="M962" s="85">
        <v>83.7</v>
      </c>
      <c r="N962" s="85">
        <v>82.453567253684199</v>
      </c>
      <c r="O962" s="75">
        <v>97</v>
      </c>
      <c r="P962" s="75">
        <v>111</v>
      </c>
      <c r="Q962" s="75" t="s">
        <v>22</v>
      </c>
      <c r="R962" s="75">
        <v>130</v>
      </c>
    </row>
    <row r="963" spans="1:18" ht="27.95" customHeight="1">
      <c r="A963" s="75">
        <v>2001110247</v>
      </c>
      <c r="B963" s="75" t="s">
        <v>1336</v>
      </c>
      <c r="C963" s="75" t="s">
        <v>1240</v>
      </c>
      <c r="D963" s="75" t="s">
        <v>21</v>
      </c>
      <c r="E963" s="85">
        <v>83.628571428571405</v>
      </c>
      <c r="F963" s="85">
        <v>1.5</v>
      </c>
      <c r="G963" s="85">
        <v>85.13</v>
      </c>
      <c r="H963" s="85">
        <v>80.131868131868103</v>
      </c>
      <c r="I963" s="85">
        <v>2</v>
      </c>
      <c r="J963" s="85">
        <v>82.131868131868103</v>
      </c>
      <c r="K963" s="85">
        <v>78.099999999999994</v>
      </c>
      <c r="L963" s="85">
        <v>0</v>
      </c>
      <c r="M963" s="85">
        <v>78.099999999999994</v>
      </c>
      <c r="N963" s="85">
        <v>82.178186813186798</v>
      </c>
      <c r="O963" s="75">
        <v>98</v>
      </c>
      <c r="P963" s="75">
        <v>99</v>
      </c>
      <c r="Q963" s="75" t="s">
        <v>22</v>
      </c>
      <c r="R963" s="75">
        <v>130</v>
      </c>
    </row>
    <row r="964" spans="1:18" ht="27.95" customHeight="1">
      <c r="A964" s="75">
        <v>2001110286</v>
      </c>
      <c r="B964" s="75" t="s">
        <v>1337</v>
      </c>
      <c r="C964" s="75" t="s">
        <v>20</v>
      </c>
      <c r="D964" s="75" t="s">
        <v>21</v>
      </c>
      <c r="E964" s="85">
        <v>83.39</v>
      </c>
      <c r="F964" s="85">
        <v>0</v>
      </c>
      <c r="G964" s="85">
        <v>83.39</v>
      </c>
      <c r="H964" s="85">
        <v>80.835164835164804</v>
      </c>
      <c r="I964" s="85">
        <v>1</v>
      </c>
      <c r="J964" s="85">
        <v>81.835164835164804</v>
      </c>
      <c r="K964" s="85">
        <v>82.375</v>
      </c>
      <c r="L964" s="85">
        <v>0</v>
      </c>
      <c r="M964" s="85">
        <v>82.375</v>
      </c>
      <c r="N964" s="85">
        <v>82.122373626373601</v>
      </c>
      <c r="O964" s="75">
        <v>99</v>
      </c>
      <c r="P964" s="75">
        <v>90</v>
      </c>
      <c r="Q964" s="75" t="s">
        <v>22</v>
      </c>
      <c r="R964" s="75">
        <v>130</v>
      </c>
    </row>
    <row r="965" spans="1:18" ht="27.95" customHeight="1">
      <c r="A965" s="75">
        <v>2001110299</v>
      </c>
      <c r="B965" s="75" t="s">
        <v>1338</v>
      </c>
      <c r="C965" s="75" t="s">
        <v>1240</v>
      </c>
      <c r="D965" s="75" t="s">
        <v>21</v>
      </c>
      <c r="E965" s="85">
        <v>85.326999999999998</v>
      </c>
      <c r="F965" s="85">
        <v>0.5</v>
      </c>
      <c r="G965" s="85">
        <v>85.826999999999998</v>
      </c>
      <c r="H965" s="85">
        <v>83.076923076923094</v>
      </c>
      <c r="I965" s="85">
        <v>2</v>
      </c>
      <c r="J965" s="85">
        <v>85.076923076923094</v>
      </c>
      <c r="K965" s="85">
        <v>53.65</v>
      </c>
      <c r="L965" s="85">
        <v>0</v>
      </c>
      <c r="M965" s="85">
        <v>53.65</v>
      </c>
      <c r="N965" s="85">
        <v>82.046742307692298</v>
      </c>
      <c r="O965" s="75">
        <v>100</v>
      </c>
      <c r="P965" s="75">
        <v>68</v>
      </c>
      <c r="Q965" s="75" t="s">
        <v>22</v>
      </c>
      <c r="R965" s="75">
        <v>130</v>
      </c>
    </row>
    <row r="966" spans="1:18" ht="27.95" customHeight="1">
      <c r="A966" s="75">
        <v>2001110279</v>
      </c>
      <c r="B966" s="75" t="s">
        <v>1339</v>
      </c>
      <c r="C966" s="75" t="s">
        <v>20</v>
      </c>
      <c r="D966" s="75" t="s">
        <v>21</v>
      </c>
      <c r="E966" s="85">
        <v>84.905000000000001</v>
      </c>
      <c r="F966" s="85">
        <v>7</v>
      </c>
      <c r="G966" s="85">
        <f>F966+E966</f>
        <v>91.905000000000001</v>
      </c>
      <c r="H966" s="85">
        <v>78</v>
      </c>
      <c r="I966" s="85">
        <v>2</v>
      </c>
      <c r="J966" s="85">
        <v>80</v>
      </c>
      <c r="K966" s="85">
        <v>82.2</v>
      </c>
      <c r="L966" s="85">
        <v>0</v>
      </c>
      <c r="M966" s="85">
        <v>82.2</v>
      </c>
      <c r="N966" s="85">
        <f>M966*0.1+J966*0.75+G966*0.15</f>
        <v>82.005750000000006</v>
      </c>
      <c r="O966" s="75">
        <v>101</v>
      </c>
      <c r="P966" s="75">
        <v>112</v>
      </c>
      <c r="Q966" s="75" t="s">
        <v>22</v>
      </c>
      <c r="R966" s="75">
        <v>130</v>
      </c>
    </row>
    <row r="967" spans="1:18" ht="27.95" customHeight="1">
      <c r="A967" s="75">
        <v>2034110236</v>
      </c>
      <c r="B967" s="75" t="s">
        <v>1340</v>
      </c>
      <c r="C967" s="75" t="s">
        <v>1240</v>
      </c>
      <c r="D967" s="75" t="s">
        <v>21</v>
      </c>
      <c r="E967" s="85">
        <v>85.5</v>
      </c>
      <c r="F967" s="85">
        <v>0.5</v>
      </c>
      <c r="G967" s="85">
        <v>86</v>
      </c>
      <c r="H967" s="85">
        <v>80.61</v>
      </c>
      <c r="I967" s="85">
        <v>1</v>
      </c>
      <c r="J967" s="85">
        <v>81.61</v>
      </c>
      <c r="K967" s="85">
        <v>77.599999999999994</v>
      </c>
      <c r="L967" s="85">
        <v>0</v>
      </c>
      <c r="M967" s="85">
        <v>77.599999999999994</v>
      </c>
      <c r="N967" s="85">
        <v>81.867500000000007</v>
      </c>
      <c r="O967" s="75">
        <v>102</v>
      </c>
      <c r="P967" s="75">
        <v>92</v>
      </c>
      <c r="Q967" s="75" t="s">
        <v>22</v>
      </c>
      <c r="R967" s="75">
        <v>130</v>
      </c>
    </row>
    <row r="968" spans="1:18" ht="27.95" customHeight="1">
      <c r="A968" s="75">
        <v>2001110242</v>
      </c>
      <c r="B968" s="75" t="s">
        <v>1341</v>
      </c>
      <c r="C968" s="75" t="s">
        <v>20</v>
      </c>
      <c r="D968" s="75" t="s">
        <v>21</v>
      </c>
      <c r="E968" s="85">
        <v>85.066666666666706</v>
      </c>
      <c r="F968" s="85">
        <v>9</v>
      </c>
      <c r="G968" s="85">
        <v>94.066666666666706</v>
      </c>
      <c r="H968" s="85">
        <v>78.461538461538495</v>
      </c>
      <c r="I968" s="85">
        <v>1</v>
      </c>
      <c r="J968" s="85">
        <v>79.461538461538495</v>
      </c>
      <c r="K968" s="85">
        <v>81.55</v>
      </c>
      <c r="L968" s="85">
        <v>0</v>
      </c>
      <c r="M968" s="85">
        <v>81.55</v>
      </c>
      <c r="N968" s="85">
        <v>81.861153846153897</v>
      </c>
      <c r="O968" s="75">
        <v>103</v>
      </c>
      <c r="P968" s="75">
        <v>109</v>
      </c>
      <c r="Q968" s="75" t="s">
        <v>290</v>
      </c>
      <c r="R968" s="75">
        <v>130</v>
      </c>
    </row>
    <row r="969" spans="1:18" ht="27.95" customHeight="1">
      <c r="A969" s="75" t="s">
        <v>1342</v>
      </c>
      <c r="B969" s="75" t="s">
        <v>1343</v>
      </c>
      <c r="C969" s="75" t="s">
        <v>1240</v>
      </c>
      <c r="D969" s="75" t="s">
        <v>21</v>
      </c>
      <c r="E969" s="85">
        <v>85.895238095238099</v>
      </c>
      <c r="F969" s="85">
        <v>5</v>
      </c>
      <c r="G969" s="85">
        <v>90.895238095238099</v>
      </c>
      <c r="H969" s="85">
        <v>77.692307692307693</v>
      </c>
      <c r="I969" s="85">
        <v>1</v>
      </c>
      <c r="J969" s="85">
        <v>78.692307692307693</v>
      </c>
      <c r="K969" s="85">
        <v>91.75</v>
      </c>
      <c r="L969" s="85">
        <v>0</v>
      </c>
      <c r="M969" s="85">
        <v>91.75</v>
      </c>
      <c r="N969" s="85">
        <v>81.828516483516495</v>
      </c>
      <c r="O969" s="75">
        <v>104</v>
      </c>
      <c r="P969" s="75">
        <v>116</v>
      </c>
      <c r="Q969" s="75" t="s">
        <v>290</v>
      </c>
      <c r="R969" s="75">
        <v>130</v>
      </c>
    </row>
    <row r="970" spans="1:18" ht="27.95" customHeight="1">
      <c r="A970" s="75">
        <v>2001110204</v>
      </c>
      <c r="B970" s="75" t="s">
        <v>1344</v>
      </c>
      <c r="C970" s="75" t="s">
        <v>20</v>
      </c>
      <c r="D970" s="75" t="s">
        <v>21</v>
      </c>
      <c r="E970" s="85">
        <v>84.742857142857105</v>
      </c>
      <c r="F970" s="85">
        <v>2.5</v>
      </c>
      <c r="G970" s="85">
        <v>87.242857142857105</v>
      </c>
      <c r="H970" s="85">
        <v>77.3406593406593</v>
      </c>
      <c r="I970" s="85">
        <v>2</v>
      </c>
      <c r="J970" s="85">
        <v>79.3406593406593</v>
      </c>
      <c r="K970" s="85">
        <v>92.3</v>
      </c>
      <c r="L970" s="85">
        <v>0</v>
      </c>
      <c r="M970" s="85">
        <v>92.3</v>
      </c>
      <c r="N970" s="85">
        <v>81.821923076923099</v>
      </c>
      <c r="O970" s="75">
        <v>105</v>
      </c>
      <c r="P970" s="75">
        <v>118</v>
      </c>
      <c r="Q970" s="75" t="s">
        <v>290</v>
      </c>
      <c r="R970" s="75">
        <v>130</v>
      </c>
    </row>
    <row r="971" spans="1:18" ht="27.95" customHeight="1">
      <c r="A971" s="75">
        <v>2001110243</v>
      </c>
      <c r="B971" s="75" t="s">
        <v>1345</v>
      </c>
      <c r="C971" s="75" t="s">
        <v>1240</v>
      </c>
      <c r="D971" s="75" t="s">
        <v>21</v>
      </c>
      <c r="E971" s="85">
        <v>85.2</v>
      </c>
      <c r="F971" s="85">
        <v>7.5</v>
      </c>
      <c r="G971" s="85">
        <v>92.7</v>
      </c>
      <c r="H971" s="85">
        <v>77.978021978021999</v>
      </c>
      <c r="I971" s="85">
        <v>1</v>
      </c>
      <c r="J971" s="85">
        <v>78.978021978021999</v>
      </c>
      <c r="K971" s="85">
        <v>86.7</v>
      </c>
      <c r="L971" s="85">
        <v>0</v>
      </c>
      <c r="M971" s="85">
        <v>86.7</v>
      </c>
      <c r="N971" s="85">
        <v>81.808516483516499</v>
      </c>
      <c r="O971" s="75">
        <v>106</v>
      </c>
      <c r="P971" s="75">
        <v>113</v>
      </c>
      <c r="Q971" s="75" t="s">
        <v>22</v>
      </c>
      <c r="R971" s="75">
        <v>130</v>
      </c>
    </row>
    <row r="972" spans="1:18" ht="27.95" customHeight="1">
      <c r="A972" s="75">
        <v>2001110280</v>
      </c>
      <c r="B972" s="75" t="s">
        <v>1346</v>
      </c>
      <c r="C972" s="75" t="s">
        <v>20</v>
      </c>
      <c r="D972" s="75" t="s">
        <v>21</v>
      </c>
      <c r="E972" s="85">
        <v>84.819000000000003</v>
      </c>
      <c r="F972" s="85">
        <v>3</v>
      </c>
      <c r="G972" s="85">
        <v>87.82</v>
      </c>
      <c r="H972" s="85">
        <v>79.186813186813197</v>
      </c>
      <c r="I972" s="85">
        <v>2</v>
      </c>
      <c r="J972" s="85">
        <v>81.186813186813197</v>
      </c>
      <c r="K972" s="85">
        <v>76.900000000000006</v>
      </c>
      <c r="L972" s="85">
        <v>0</v>
      </c>
      <c r="M972" s="85">
        <v>76.900000000000006</v>
      </c>
      <c r="N972" s="85">
        <v>81.751999999999995</v>
      </c>
      <c r="O972" s="75">
        <v>107</v>
      </c>
      <c r="P972" s="75">
        <v>106</v>
      </c>
      <c r="Q972" s="75" t="s">
        <v>22</v>
      </c>
      <c r="R972" s="75">
        <v>130</v>
      </c>
    </row>
    <row r="973" spans="1:18" ht="27.95" customHeight="1">
      <c r="A973" s="75">
        <v>2034110460</v>
      </c>
      <c r="B973" s="75" t="s">
        <v>1347</v>
      </c>
      <c r="C973" s="75" t="s">
        <v>1240</v>
      </c>
      <c r="D973" s="75" t="s">
        <v>21</v>
      </c>
      <c r="E973" s="85">
        <v>83.127272727272697</v>
      </c>
      <c r="F973" s="85">
        <v>0</v>
      </c>
      <c r="G973" s="85">
        <v>83.127272727272697</v>
      </c>
      <c r="H973" s="85">
        <v>80.8539325842697</v>
      </c>
      <c r="I973" s="85">
        <v>1</v>
      </c>
      <c r="J973" s="85">
        <v>81.8539325842697</v>
      </c>
      <c r="K973" s="85">
        <v>78.45</v>
      </c>
      <c r="L973" s="85">
        <v>0</v>
      </c>
      <c r="M973" s="85">
        <v>78.45</v>
      </c>
      <c r="N973" s="85">
        <v>81.704540347293104</v>
      </c>
      <c r="O973" s="75">
        <v>108</v>
      </c>
      <c r="P973" s="75">
        <v>89</v>
      </c>
      <c r="Q973" s="75" t="s">
        <v>290</v>
      </c>
      <c r="R973" s="75">
        <v>130</v>
      </c>
    </row>
    <row r="974" spans="1:18" ht="27.95" customHeight="1">
      <c r="A974" s="75">
        <v>2003110035</v>
      </c>
      <c r="B974" s="75" t="s">
        <v>1348</v>
      </c>
      <c r="C974" s="75" t="s">
        <v>20</v>
      </c>
      <c r="D974" s="75" t="s">
        <v>21</v>
      </c>
      <c r="E974" s="85">
        <v>81.945454549999994</v>
      </c>
      <c r="F974" s="85">
        <v>5.5</v>
      </c>
      <c r="G974" s="85">
        <v>87.445454549999994</v>
      </c>
      <c r="H974" s="85">
        <v>78.530120481927696</v>
      </c>
      <c r="I974" s="85">
        <v>2.1875</v>
      </c>
      <c r="J974" s="85">
        <v>80.717620481927696</v>
      </c>
      <c r="K974" s="85">
        <v>79.8</v>
      </c>
      <c r="L974" s="85">
        <v>0</v>
      </c>
      <c r="M974" s="85">
        <v>79.8</v>
      </c>
      <c r="N974" s="85">
        <v>81.635033543945795</v>
      </c>
      <c r="O974" s="75">
        <v>109</v>
      </c>
      <c r="P974" s="75">
        <v>108</v>
      </c>
      <c r="Q974" s="75" t="s">
        <v>290</v>
      </c>
      <c r="R974" s="75">
        <v>130</v>
      </c>
    </row>
    <row r="975" spans="1:18" ht="27.95" customHeight="1">
      <c r="A975" s="75">
        <v>2001110297</v>
      </c>
      <c r="B975" s="75" t="s">
        <v>1349</v>
      </c>
      <c r="C975" s="75" t="s">
        <v>1240</v>
      </c>
      <c r="D975" s="75" t="s">
        <v>21</v>
      </c>
      <c r="E975" s="85">
        <v>84.3</v>
      </c>
      <c r="F975" s="85">
        <v>2.5</v>
      </c>
      <c r="G975" s="85">
        <v>86.8</v>
      </c>
      <c r="H975" s="85">
        <v>79.516483516483504</v>
      </c>
      <c r="I975" s="85">
        <v>1</v>
      </c>
      <c r="J975" s="85">
        <v>80.516483516483504</v>
      </c>
      <c r="K975" s="85">
        <v>82.125</v>
      </c>
      <c r="L975" s="85">
        <v>0</v>
      </c>
      <c r="M975" s="85">
        <v>82.125</v>
      </c>
      <c r="N975" s="85">
        <v>81.619862637362601</v>
      </c>
      <c r="O975" s="75">
        <v>110</v>
      </c>
      <c r="P975" s="75">
        <v>103</v>
      </c>
      <c r="Q975" s="75" t="s">
        <v>22</v>
      </c>
      <c r="R975" s="75">
        <v>130</v>
      </c>
    </row>
    <row r="976" spans="1:18" ht="27.95" customHeight="1">
      <c r="A976" s="75">
        <v>2001110268</v>
      </c>
      <c r="B976" s="75" t="s">
        <v>1350</v>
      </c>
      <c r="C976" s="75" t="s">
        <v>20</v>
      </c>
      <c r="D976" s="75" t="s">
        <v>21</v>
      </c>
      <c r="E976" s="85">
        <v>84.066999999999993</v>
      </c>
      <c r="F976" s="85">
        <v>0.5</v>
      </c>
      <c r="G976" s="85">
        <v>84.566999999999993</v>
      </c>
      <c r="H976" s="85">
        <v>80.395604395604394</v>
      </c>
      <c r="I976" s="85">
        <v>1</v>
      </c>
      <c r="J976" s="85">
        <v>81.395604395604394</v>
      </c>
      <c r="K976" s="85">
        <v>78.349999999999994</v>
      </c>
      <c r="L976" s="85">
        <v>0</v>
      </c>
      <c r="M976" s="85">
        <v>78.349999999999994</v>
      </c>
      <c r="N976" s="85">
        <v>81.566753296703297</v>
      </c>
      <c r="O976" s="75">
        <v>111</v>
      </c>
      <c r="P976" s="75">
        <v>96</v>
      </c>
      <c r="Q976" s="75" t="s">
        <v>22</v>
      </c>
      <c r="R976" s="75">
        <v>130</v>
      </c>
    </row>
    <row r="977" spans="1:18" ht="27.95" customHeight="1">
      <c r="A977" s="75">
        <v>2001110290</v>
      </c>
      <c r="B977" s="75" t="s">
        <v>1351</v>
      </c>
      <c r="C977" s="75" t="s">
        <v>1240</v>
      </c>
      <c r="D977" s="75" t="s">
        <v>21</v>
      </c>
      <c r="E977" s="85">
        <v>83.266000000000005</v>
      </c>
      <c r="F977" s="85">
        <v>0.5</v>
      </c>
      <c r="G977" s="85">
        <v>83.766000000000005</v>
      </c>
      <c r="H977" s="85">
        <v>77.978021978021999</v>
      </c>
      <c r="I977" s="85">
        <v>2</v>
      </c>
      <c r="J977" s="85">
        <v>79.978021978021999</v>
      </c>
      <c r="K977" s="85">
        <v>86</v>
      </c>
      <c r="L977" s="85">
        <v>0</v>
      </c>
      <c r="M977" s="85">
        <v>86</v>
      </c>
      <c r="N977" s="85">
        <v>81.148416483516499</v>
      </c>
      <c r="O977" s="75">
        <v>112</v>
      </c>
      <c r="P977" s="75">
        <v>114</v>
      </c>
      <c r="Q977" s="75" t="s">
        <v>22</v>
      </c>
      <c r="R977" s="75">
        <v>130</v>
      </c>
    </row>
    <row r="978" spans="1:18" ht="27.95" customHeight="1">
      <c r="A978" s="75">
        <v>2001110219</v>
      </c>
      <c r="B978" s="75" t="s">
        <v>1352</v>
      </c>
      <c r="C978" s="75" t="s">
        <v>20</v>
      </c>
      <c r="D978" s="75" t="s">
        <v>21</v>
      </c>
      <c r="E978" s="85">
        <v>83.571428571428598</v>
      </c>
      <c r="F978" s="85">
        <v>1.5</v>
      </c>
      <c r="G978" s="85">
        <v>84.571428571428598</v>
      </c>
      <c r="H978" s="85">
        <v>79.296703296703299</v>
      </c>
      <c r="I978" s="85">
        <v>1</v>
      </c>
      <c r="J978" s="85">
        <v>80.296703296703299</v>
      </c>
      <c r="K978" s="85">
        <v>76.2</v>
      </c>
      <c r="L978" s="85">
        <v>0</v>
      </c>
      <c r="M978" s="85">
        <v>76.2</v>
      </c>
      <c r="N978" s="85">
        <v>80.603241758241793</v>
      </c>
      <c r="O978" s="75">
        <v>113</v>
      </c>
      <c r="P978" s="75">
        <v>105</v>
      </c>
      <c r="Q978" s="75" t="s">
        <v>22</v>
      </c>
      <c r="R978" s="75">
        <v>130</v>
      </c>
    </row>
    <row r="979" spans="1:18" ht="27.95" customHeight="1">
      <c r="A979" s="75">
        <v>2001110252</v>
      </c>
      <c r="B979" s="75" t="s">
        <v>1353</v>
      </c>
      <c r="C979" s="75" t="s">
        <v>1240</v>
      </c>
      <c r="D979" s="75" t="s">
        <v>21</v>
      </c>
      <c r="E979" s="85">
        <v>85.8857142857143</v>
      </c>
      <c r="F979" s="85">
        <v>0.5</v>
      </c>
      <c r="G979" s="85">
        <v>86.3857142857143</v>
      </c>
      <c r="H979" s="85">
        <v>78.087912087912102</v>
      </c>
      <c r="I979" s="85">
        <v>0</v>
      </c>
      <c r="J979" s="85">
        <v>78.087912087912102</v>
      </c>
      <c r="K979" s="85">
        <v>88.5</v>
      </c>
      <c r="L979" s="85">
        <v>0</v>
      </c>
      <c r="M979" s="85">
        <v>8.85</v>
      </c>
      <c r="N979" s="85">
        <v>80.373791208791204</v>
      </c>
      <c r="O979" s="75">
        <v>114</v>
      </c>
      <c r="P979" s="75">
        <v>110</v>
      </c>
      <c r="Q979" s="75" t="s">
        <v>22</v>
      </c>
      <c r="R979" s="75">
        <v>130</v>
      </c>
    </row>
    <row r="980" spans="1:18" ht="27.95" customHeight="1">
      <c r="A980" s="75">
        <v>2001110287</v>
      </c>
      <c r="B980" s="75" t="s">
        <v>1354</v>
      </c>
      <c r="C980" s="75" t="s">
        <v>20</v>
      </c>
      <c r="D980" s="75" t="s">
        <v>21</v>
      </c>
      <c r="E980" s="85">
        <v>84.361000000000004</v>
      </c>
      <c r="F980" s="85">
        <v>0</v>
      </c>
      <c r="G980" s="85">
        <v>84.361000000000004</v>
      </c>
      <c r="H980" s="85">
        <v>77.780219780219795</v>
      </c>
      <c r="I980" s="85">
        <v>1</v>
      </c>
      <c r="J980" s="85">
        <v>78.780219780219795</v>
      </c>
      <c r="K980" s="85">
        <v>83.3</v>
      </c>
      <c r="L980" s="85">
        <v>0</v>
      </c>
      <c r="M980" s="85">
        <v>83.3</v>
      </c>
      <c r="N980" s="85">
        <v>80.069314835164803</v>
      </c>
      <c r="O980" s="75">
        <v>115</v>
      </c>
      <c r="P980" s="75">
        <v>115</v>
      </c>
      <c r="Q980" s="75" t="s">
        <v>22</v>
      </c>
      <c r="R980" s="75">
        <v>130</v>
      </c>
    </row>
    <row r="981" spans="1:18" ht="27.95" customHeight="1">
      <c r="A981" s="75">
        <v>2001110271</v>
      </c>
      <c r="B981" s="75" t="s">
        <v>1355</v>
      </c>
      <c r="C981" s="75" t="s">
        <v>1240</v>
      </c>
      <c r="D981" s="75" t="s">
        <v>21</v>
      </c>
      <c r="E981" s="85">
        <v>83.619</v>
      </c>
      <c r="F981" s="85">
        <v>0.5</v>
      </c>
      <c r="G981" s="85">
        <v>84.119</v>
      </c>
      <c r="H981" s="85">
        <v>78.967032967033006</v>
      </c>
      <c r="I981" s="85">
        <v>2</v>
      </c>
      <c r="J981" s="85">
        <v>80.967032967033006</v>
      </c>
      <c r="K981" s="85">
        <v>67.05</v>
      </c>
      <c r="L981" s="85">
        <v>0</v>
      </c>
      <c r="M981" s="85">
        <v>67.05</v>
      </c>
      <c r="N981" s="85">
        <v>80.048124725274704</v>
      </c>
      <c r="O981" s="75">
        <v>116</v>
      </c>
      <c r="P981" s="75">
        <v>107</v>
      </c>
      <c r="Q981" s="75" t="s">
        <v>22</v>
      </c>
      <c r="R981" s="75">
        <v>130</v>
      </c>
    </row>
    <row r="982" spans="1:18" ht="27.95" customHeight="1">
      <c r="A982" s="75">
        <v>2001110251</v>
      </c>
      <c r="B982" s="75" t="s">
        <v>1356</v>
      </c>
      <c r="C982" s="75" t="s">
        <v>20</v>
      </c>
      <c r="D982" s="75" t="s">
        <v>21</v>
      </c>
      <c r="E982" s="85">
        <v>85.942857142857093</v>
      </c>
      <c r="F982" s="85">
        <v>1</v>
      </c>
      <c r="G982" s="85">
        <v>86.942857142857093</v>
      </c>
      <c r="H982" s="85">
        <v>77.032967032966994</v>
      </c>
      <c r="I982" s="85">
        <v>2</v>
      </c>
      <c r="J982" s="85">
        <v>79.032967032966994</v>
      </c>
      <c r="K982" s="85">
        <v>75.599999999999994</v>
      </c>
      <c r="L982" s="85">
        <v>0</v>
      </c>
      <c r="M982" s="85">
        <v>75.599999999999994</v>
      </c>
      <c r="N982" s="85">
        <v>79.876153846153898</v>
      </c>
      <c r="O982" s="75">
        <v>117</v>
      </c>
      <c r="P982" s="75">
        <v>120</v>
      </c>
      <c r="Q982" s="75" t="s">
        <v>22</v>
      </c>
      <c r="R982" s="75">
        <v>130</v>
      </c>
    </row>
    <row r="983" spans="1:18" ht="27.95" customHeight="1">
      <c r="A983" s="75">
        <v>2001110202</v>
      </c>
      <c r="B983" s="75" t="s">
        <v>1357</v>
      </c>
      <c r="C983" s="75" t="s">
        <v>1240</v>
      </c>
      <c r="D983" s="75" t="s">
        <v>21</v>
      </c>
      <c r="E983" s="85">
        <v>84.552380952381</v>
      </c>
      <c r="F983" s="85">
        <v>1.5</v>
      </c>
      <c r="G983" s="85">
        <v>86.052380952381</v>
      </c>
      <c r="H983" s="85">
        <v>76.879120879120904</v>
      </c>
      <c r="I983" s="85">
        <v>2</v>
      </c>
      <c r="J983" s="85">
        <v>78.879120879120904</v>
      </c>
      <c r="K983" s="85">
        <v>76.7</v>
      </c>
      <c r="L983" s="85">
        <v>0</v>
      </c>
      <c r="M983" s="85">
        <v>76.7</v>
      </c>
      <c r="N983" s="85">
        <v>79.737197802197898</v>
      </c>
      <c r="O983" s="75">
        <v>118</v>
      </c>
      <c r="P983" s="75">
        <v>121</v>
      </c>
      <c r="Q983" s="75" t="s">
        <v>290</v>
      </c>
      <c r="R983" s="75">
        <v>130</v>
      </c>
    </row>
    <row r="984" spans="1:18" ht="27.95" customHeight="1">
      <c r="A984" s="75">
        <v>2001110225</v>
      </c>
      <c r="B984" s="75" t="s">
        <v>1358</v>
      </c>
      <c r="C984" s="75" t="s">
        <v>20</v>
      </c>
      <c r="D984" s="75" t="s">
        <v>21</v>
      </c>
      <c r="E984" s="85">
        <v>83.638095238095204</v>
      </c>
      <c r="F984" s="85">
        <v>0.5</v>
      </c>
      <c r="G984" s="85">
        <v>84.138095238095204</v>
      </c>
      <c r="H984" s="85">
        <v>77.648351648351607</v>
      </c>
      <c r="I984" s="85">
        <v>0</v>
      </c>
      <c r="J984" s="85">
        <v>77.648351648351607</v>
      </c>
      <c r="K984" s="85">
        <v>82.85</v>
      </c>
      <c r="L984" s="85">
        <v>0</v>
      </c>
      <c r="M984" s="85">
        <v>82.85</v>
      </c>
      <c r="N984" s="85">
        <v>79.141978021978005</v>
      </c>
      <c r="O984" s="75">
        <v>119</v>
      </c>
      <c r="P984" s="75">
        <v>117</v>
      </c>
      <c r="Q984" s="75" t="s">
        <v>22</v>
      </c>
      <c r="R984" s="75">
        <v>130</v>
      </c>
    </row>
    <row r="985" spans="1:18" ht="27.95" customHeight="1">
      <c r="A985" s="75">
        <v>2001110258</v>
      </c>
      <c r="B985" s="75" t="s">
        <v>1359</v>
      </c>
      <c r="C985" s="75" t="s">
        <v>1240</v>
      </c>
      <c r="D985" s="75" t="s">
        <v>21</v>
      </c>
      <c r="E985" s="85">
        <v>82.066999999999993</v>
      </c>
      <c r="F985" s="85">
        <v>1</v>
      </c>
      <c r="G985" s="85">
        <v>83.066999999999993</v>
      </c>
      <c r="H985" s="85">
        <v>76.417582417582395</v>
      </c>
      <c r="I985" s="85">
        <v>2</v>
      </c>
      <c r="J985" s="85">
        <v>78.417582417582395</v>
      </c>
      <c r="K985" s="85">
        <v>78.349999999999994</v>
      </c>
      <c r="L985" s="85">
        <v>0</v>
      </c>
      <c r="M985" s="85">
        <v>78.349999999999994</v>
      </c>
      <c r="N985" s="85">
        <v>79.108236813186807</v>
      </c>
      <c r="O985" s="75">
        <v>120</v>
      </c>
      <c r="P985" s="75">
        <v>123</v>
      </c>
      <c r="Q985" s="75" t="s">
        <v>22</v>
      </c>
      <c r="R985" s="75">
        <v>130</v>
      </c>
    </row>
    <row r="986" spans="1:18" ht="27.95" customHeight="1">
      <c r="A986" s="75">
        <v>2001110300</v>
      </c>
      <c r="B986" s="75" t="s">
        <v>1360</v>
      </c>
      <c r="C986" s="75" t="s">
        <v>20</v>
      </c>
      <c r="D986" s="75" t="s">
        <v>21</v>
      </c>
      <c r="E986" s="85">
        <v>85.781999999999996</v>
      </c>
      <c r="F986" s="85">
        <v>0</v>
      </c>
      <c r="G986" s="85">
        <v>85.781999999999996</v>
      </c>
      <c r="H986" s="85">
        <v>77.274725274725299</v>
      </c>
      <c r="I986" s="85">
        <v>1</v>
      </c>
      <c r="J986" s="85">
        <v>78.274725274725299</v>
      </c>
      <c r="K986" s="85">
        <v>72.599999999999994</v>
      </c>
      <c r="L986" s="85">
        <v>0</v>
      </c>
      <c r="M986" s="85">
        <v>72.599999999999994</v>
      </c>
      <c r="N986" s="85">
        <v>78.833343956044004</v>
      </c>
      <c r="O986" s="75">
        <v>121</v>
      </c>
      <c r="P986" s="75">
        <v>119</v>
      </c>
      <c r="Q986" s="75" t="s">
        <v>22</v>
      </c>
      <c r="R986" s="75">
        <v>130</v>
      </c>
    </row>
    <row r="987" spans="1:18" ht="27.95" customHeight="1">
      <c r="A987" s="75">
        <v>2001110224</v>
      </c>
      <c r="B987" s="75" t="s">
        <v>1361</v>
      </c>
      <c r="C987" s="75" t="s">
        <v>1240</v>
      </c>
      <c r="D987" s="75" t="s">
        <v>21</v>
      </c>
      <c r="E987" s="85">
        <v>83.695238095238096</v>
      </c>
      <c r="F987" s="85">
        <v>0</v>
      </c>
      <c r="G987" s="85">
        <v>83.695238095238096</v>
      </c>
      <c r="H987" s="85">
        <v>79.472527472527503</v>
      </c>
      <c r="I987" s="85">
        <v>0</v>
      </c>
      <c r="J987" s="85">
        <v>79.472527472527503</v>
      </c>
      <c r="K987" s="85">
        <v>66.5</v>
      </c>
      <c r="L987" s="85">
        <v>0</v>
      </c>
      <c r="M987" s="85">
        <v>66.5</v>
      </c>
      <c r="N987" s="85">
        <v>78.808681318681295</v>
      </c>
      <c r="O987" s="75">
        <v>122</v>
      </c>
      <c r="P987" s="75">
        <v>104</v>
      </c>
      <c r="Q987" s="75" t="s">
        <v>22</v>
      </c>
      <c r="R987" s="75">
        <v>130</v>
      </c>
    </row>
    <row r="988" spans="1:18" ht="27.95" customHeight="1">
      <c r="A988" s="75">
        <v>2001110250</v>
      </c>
      <c r="B988" s="75" t="s">
        <v>1362</v>
      </c>
      <c r="C988" s="75" t="s">
        <v>20</v>
      </c>
      <c r="D988" s="75" t="s">
        <v>21</v>
      </c>
      <c r="E988" s="85">
        <v>85.733333333333306</v>
      </c>
      <c r="F988" s="85">
        <v>2.5</v>
      </c>
      <c r="G988" s="85">
        <v>88.233000000000004</v>
      </c>
      <c r="H988" s="85">
        <v>75.604395604395606</v>
      </c>
      <c r="I988" s="85">
        <v>2</v>
      </c>
      <c r="J988" s="85">
        <v>77.604395604395606</v>
      </c>
      <c r="K988" s="85">
        <v>70.45</v>
      </c>
      <c r="L988" s="85">
        <v>0</v>
      </c>
      <c r="M988" s="85">
        <v>70.45</v>
      </c>
      <c r="N988" s="85">
        <v>78.483296703296702</v>
      </c>
      <c r="O988" s="75">
        <v>123</v>
      </c>
      <c r="P988" s="75">
        <v>125</v>
      </c>
      <c r="Q988" s="75" t="s">
        <v>290</v>
      </c>
      <c r="R988" s="75">
        <v>130</v>
      </c>
    </row>
    <row r="989" spans="1:18" ht="27.95" customHeight="1">
      <c r="A989" s="75">
        <v>2001110203</v>
      </c>
      <c r="B989" s="75" t="s">
        <v>1363</v>
      </c>
      <c r="C989" s="75" t="s">
        <v>1240</v>
      </c>
      <c r="D989" s="75" t="s">
        <v>21</v>
      </c>
      <c r="E989" s="85">
        <v>83.876190476190501</v>
      </c>
      <c r="F989" s="85">
        <v>2</v>
      </c>
      <c r="G989" s="85">
        <v>85.876190476190501</v>
      </c>
      <c r="H989" s="85">
        <v>75.384615384615401</v>
      </c>
      <c r="I989" s="85">
        <v>1</v>
      </c>
      <c r="J989" s="85">
        <v>76.384615384615401</v>
      </c>
      <c r="K989" s="85">
        <v>78.900000000000006</v>
      </c>
      <c r="L989" s="85">
        <v>0</v>
      </c>
      <c r="M989" s="85">
        <v>78.900000000000006</v>
      </c>
      <c r="N989" s="85">
        <v>78.059890109890105</v>
      </c>
      <c r="O989" s="75">
        <v>124</v>
      </c>
      <c r="P989" s="75">
        <v>126</v>
      </c>
      <c r="Q989" s="75" t="s">
        <v>290</v>
      </c>
      <c r="R989" s="75">
        <v>130</v>
      </c>
    </row>
    <row r="990" spans="1:18" ht="27.95" customHeight="1">
      <c r="A990" s="75">
        <v>2001110244</v>
      </c>
      <c r="B990" s="75" t="s">
        <v>1364</v>
      </c>
      <c r="C990" s="75" t="s">
        <v>20</v>
      </c>
      <c r="D990" s="75" t="s">
        <v>21</v>
      </c>
      <c r="E990" s="85">
        <v>81.961904761904805</v>
      </c>
      <c r="F990" s="85">
        <v>1</v>
      </c>
      <c r="G990" s="85">
        <v>81.961904761904805</v>
      </c>
      <c r="H990" s="85">
        <v>76.197802197802204</v>
      </c>
      <c r="I990" s="85">
        <v>1</v>
      </c>
      <c r="J990" s="85">
        <v>77.197802197802204</v>
      </c>
      <c r="K990" s="85">
        <v>76.75</v>
      </c>
      <c r="L990" s="85">
        <v>0</v>
      </c>
      <c r="M990" s="85">
        <v>76.75</v>
      </c>
      <c r="N990" s="85">
        <v>78.017637362637302</v>
      </c>
      <c r="O990" s="75">
        <v>125</v>
      </c>
      <c r="P990" s="75">
        <v>124</v>
      </c>
      <c r="Q990" s="75" t="s">
        <v>290</v>
      </c>
      <c r="R990" s="75">
        <v>130</v>
      </c>
    </row>
    <row r="991" spans="1:18" ht="27.95" customHeight="1">
      <c r="A991" s="75">
        <v>2001110269</v>
      </c>
      <c r="B991" s="75" t="s">
        <v>1365</v>
      </c>
      <c r="C991" s="75" t="s">
        <v>1240</v>
      </c>
      <c r="D991" s="75" t="s">
        <v>21</v>
      </c>
      <c r="E991" s="85">
        <v>83.656999999999996</v>
      </c>
      <c r="F991" s="85">
        <v>0.5</v>
      </c>
      <c r="G991" s="85">
        <v>84.16</v>
      </c>
      <c r="H991" s="85">
        <v>75.296703296703299</v>
      </c>
      <c r="I991" s="85">
        <v>2</v>
      </c>
      <c r="J991" s="85">
        <v>77.296703296703299</v>
      </c>
      <c r="K991" s="85">
        <v>71.150000000000006</v>
      </c>
      <c r="L991" s="85">
        <v>0</v>
      </c>
      <c r="M991" s="85">
        <v>71.150000000000006</v>
      </c>
      <c r="N991" s="85">
        <v>77.710999999999999</v>
      </c>
      <c r="O991" s="75">
        <v>126</v>
      </c>
      <c r="P991" s="75">
        <v>127</v>
      </c>
      <c r="Q991" s="75" t="s">
        <v>290</v>
      </c>
      <c r="R991" s="75">
        <v>130</v>
      </c>
    </row>
    <row r="992" spans="1:18" ht="27.95" customHeight="1">
      <c r="A992" s="75">
        <v>2001110260</v>
      </c>
      <c r="B992" s="75" t="s">
        <v>1366</v>
      </c>
      <c r="C992" s="75" t="s">
        <v>20</v>
      </c>
      <c r="D992" s="75" t="s">
        <v>21</v>
      </c>
      <c r="E992" s="85">
        <v>77.771000000000001</v>
      </c>
      <c r="F992" s="85">
        <v>0</v>
      </c>
      <c r="G992" s="85">
        <v>77.771000000000001</v>
      </c>
      <c r="H992" s="85">
        <v>76.813186813186803</v>
      </c>
      <c r="I992" s="85">
        <v>1</v>
      </c>
      <c r="J992" s="85">
        <v>77.813186813186803</v>
      </c>
      <c r="K992" s="85">
        <v>60.85</v>
      </c>
      <c r="L992" s="85">
        <v>0</v>
      </c>
      <c r="M992" s="85">
        <v>60.85</v>
      </c>
      <c r="N992" s="85">
        <v>76.110540109890096</v>
      </c>
      <c r="O992" s="75">
        <v>127</v>
      </c>
      <c r="P992" s="75">
        <v>122</v>
      </c>
      <c r="Q992" s="75" t="s">
        <v>22</v>
      </c>
      <c r="R992" s="75">
        <v>130</v>
      </c>
    </row>
    <row r="993" spans="1:18" ht="27.95" customHeight="1">
      <c r="A993" s="75">
        <v>1912110299</v>
      </c>
      <c r="B993" s="75" t="s">
        <v>1367</v>
      </c>
      <c r="C993" s="75" t="s">
        <v>1240</v>
      </c>
      <c r="D993" s="75" t="s">
        <v>21</v>
      </c>
      <c r="E993" s="85">
        <v>85.028571400000004</v>
      </c>
      <c r="F993" s="85">
        <v>7</v>
      </c>
      <c r="G993" s="85">
        <v>92.028571400000004</v>
      </c>
      <c r="H993" s="85">
        <v>72.552380952381</v>
      </c>
      <c r="I993" s="85">
        <v>0</v>
      </c>
      <c r="J993" s="85">
        <v>72.552380952381</v>
      </c>
      <c r="K993" s="85">
        <v>68.5</v>
      </c>
      <c r="L993" s="85">
        <v>0</v>
      </c>
      <c r="M993" s="85">
        <v>68.5</v>
      </c>
      <c r="N993" s="85">
        <v>75.068571424285693</v>
      </c>
      <c r="O993" s="75">
        <v>128</v>
      </c>
      <c r="P993" s="75">
        <v>128</v>
      </c>
      <c r="Q993" s="75" t="s">
        <v>290</v>
      </c>
      <c r="R993" s="75">
        <v>130</v>
      </c>
    </row>
    <row r="994" spans="1:18" ht="27.95" customHeight="1">
      <c r="A994" s="75">
        <v>2001110274</v>
      </c>
      <c r="B994" s="75" t="s">
        <v>1368</v>
      </c>
      <c r="C994" s="75" t="s">
        <v>20</v>
      </c>
      <c r="D994" s="75" t="s">
        <v>21</v>
      </c>
      <c r="E994" s="85">
        <v>83.27</v>
      </c>
      <c r="F994" s="85">
        <v>0</v>
      </c>
      <c r="G994" s="85">
        <v>83.27</v>
      </c>
      <c r="H994" s="85">
        <v>71.186813186813197</v>
      </c>
      <c r="I994" s="85">
        <v>0</v>
      </c>
      <c r="J994" s="85">
        <v>71.186813186813197</v>
      </c>
      <c r="K994" s="85">
        <v>84</v>
      </c>
      <c r="L994" s="85">
        <v>0</v>
      </c>
      <c r="M994" s="85">
        <v>84</v>
      </c>
      <c r="N994" s="85">
        <v>74.280609890109901</v>
      </c>
      <c r="O994" s="75">
        <v>129</v>
      </c>
      <c r="P994" s="75">
        <v>129</v>
      </c>
      <c r="Q994" s="75" t="s">
        <v>290</v>
      </c>
      <c r="R994" s="75">
        <v>130</v>
      </c>
    </row>
    <row r="995" spans="1:18" ht="27.95" customHeight="1">
      <c r="A995" s="75">
        <v>2001110270</v>
      </c>
      <c r="B995" s="75" t="s">
        <v>1369</v>
      </c>
      <c r="C995" s="75" t="s">
        <v>1240</v>
      </c>
      <c r="D995" s="75" t="s">
        <v>21</v>
      </c>
      <c r="E995" s="85">
        <v>83.085999999999999</v>
      </c>
      <c r="F995" s="85">
        <v>0.5</v>
      </c>
      <c r="G995" s="85">
        <v>83.585999999999999</v>
      </c>
      <c r="H995" s="85">
        <v>70.527472527472497</v>
      </c>
      <c r="I995" s="85">
        <v>2</v>
      </c>
      <c r="J995" s="85">
        <v>72.527472527472497</v>
      </c>
      <c r="K995" s="85">
        <v>71.8</v>
      </c>
      <c r="L995" s="85">
        <v>0</v>
      </c>
      <c r="M995" s="85">
        <v>71.8</v>
      </c>
      <c r="N995" s="85">
        <v>74.113504395604394</v>
      </c>
      <c r="O995" s="75">
        <v>130</v>
      </c>
      <c r="P995" s="75">
        <v>130</v>
      </c>
      <c r="Q995" s="75" t="s">
        <v>290</v>
      </c>
      <c r="R995" s="75">
        <v>130</v>
      </c>
    </row>
    <row r="996" spans="1:18" ht="27.95" customHeight="1">
      <c r="A996" s="75" t="s">
        <v>1370</v>
      </c>
      <c r="B996" s="75" t="s">
        <v>1371</v>
      </c>
      <c r="C996" s="76" t="s">
        <v>20</v>
      </c>
      <c r="D996" s="76" t="s">
        <v>21</v>
      </c>
      <c r="E996" s="85">
        <v>84.44761905</v>
      </c>
      <c r="F996" s="85">
        <v>11</v>
      </c>
      <c r="G996" s="85">
        <v>95.44761905</v>
      </c>
      <c r="H996" s="85">
        <v>84.43037975</v>
      </c>
      <c r="I996" s="85">
        <v>6</v>
      </c>
      <c r="J996" s="85">
        <v>90.43037975</v>
      </c>
      <c r="K996" s="85">
        <v>78.7</v>
      </c>
      <c r="L996" s="85">
        <v>0</v>
      </c>
      <c r="M996" s="85">
        <v>78.7</v>
      </c>
      <c r="N996" s="85">
        <v>90.009927669999996</v>
      </c>
      <c r="O996" s="75">
        <v>1</v>
      </c>
      <c r="P996" s="75">
        <v>14</v>
      </c>
      <c r="Q996" s="75" t="s">
        <v>22</v>
      </c>
      <c r="R996" s="75">
        <v>40</v>
      </c>
    </row>
    <row r="997" spans="1:18" ht="27.95" customHeight="1">
      <c r="A997" s="75" t="s">
        <v>1372</v>
      </c>
      <c r="B997" s="75" t="s">
        <v>1373</v>
      </c>
      <c r="C997" s="76" t="s">
        <v>20</v>
      </c>
      <c r="D997" s="76" t="s">
        <v>21</v>
      </c>
      <c r="E997" s="85">
        <v>84.55238095</v>
      </c>
      <c r="F997" s="85">
        <v>6.5</v>
      </c>
      <c r="G997" s="85">
        <v>91.05238095</v>
      </c>
      <c r="H997" s="85">
        <v>87.822784810000002</v>
      </c>
      <c r="I997" s="85">
        <v>3</v>
      </c>
      <c r="J997" s="85">
        <v>90.822784810000002</v>
      </c>
      <c r="K997" s="85">
        <v>81.150000000000006</v>
      </c>
      <c r="L997" s="85">
        <v>0</v>
      </c>
      <c r="M997" s="85">
        <v>81.150000000000006</v>
      </c>
      <c r="N997" s="85">
        <v>89.889945749999995</v>
      </c>
      <c r="O997" s="75">
        <v>2</v>
      </c>
      <c r="P997" s="75">
        <v>2</v>
      </c>
      <c r="Q997" s="75" t="s">
        <v>22</v>
      </c>
      <c r="R997" s="75">
        <v>40</v>
      </c>
    </row>
    <row r="998" spans="1:18" ht="27.95" customHeight="1">
      <c r="A998" s="75" t="s">
        <v>1374</v>
      </c>
      <c r="B998" s="75" t="s">
        <v>1375</v>
      </c>
      <c r="C998" s="77" t="s">
        <v>20</v>
      </c>
      <c r="D998" s="76" t="s">
        <v>21</v>
      </c>
      <c r="E998" s="85">
        <v>83.390476190000001</v>
      </c>
      <c r="F998" s="85">
        <v>6.25</v>
      </c>
      <c r="G998" s="85">
        <v>89.640476190000001</v>
      </c>
      <c r="H998" s="85">
        <v>88.278481009999993</v>
      </c>
      <c r="I998" s="85">
        <v>2</v>
      </c>
      <c r="J998" s="85">
        <v>90.278481009999993</v>
      </c>
      <c r="K998" s="85">
        <v>82.1</v>
      </c>
      <c r="L998" s="85">
        <v>0</v>
      </c>
      <c r="M998" s="85">
        <v>82.1</v>
      </c>
      <c r="N998" s="85">
        <v>89.364932190000005</v>
      </c>
      <c r="O998" s="75">
        <v>3</v>
      </c>
      <c r="P998" s="75">
        <v>1</v>
      </c>
      <c r="Q998" s="75" t="s">
        <v>22</v>
      </c>
      <c r="R998" s="75">
        <v>40</v>
      </c>
    </row>
    <row r="999" spans="1:18" ht="27.95" customHeight="1">
      <c r="A999" s="75" t="s">
        <v>1376</v>
      </c>
      <c r="B999" s="75" t="s">
        <v>1377</v>
      </c>
      <c r="C999" s="76" t="s">
        <v>20</v>
      </c>
      <c r="D999" s="76" t="s">
        <v>21</v>
      </c>
      <c r="E999" s="85">
        <v>83.980952380000005</v>
      </c>
      <c r="F999" s="85">
        <v>2.25</v>
      </c>
      <c r="G999" s="85">
        <v>86.230952380000005</v>
      </c>
      <c r="H999" s="85">
        <v>87.139240509999993</v>
      </c>
      <c r="I999" s="85">
        <v>3</v>
      </c>
      <c r="J999" s="85">
        <v>90.139240509999993</v>
      </c>
      <c r="K999" s="85">
        <v>83.65</v>
      </c>
      <c r="L999" s="85">
        <v>0</v>
      </c>
      <c r="M999" s="85">
        <v>83.65</v>
      </c>
      <c r="N999" s="85">
        <v>88.904073240000002</v>
      </c>
      <c r="O999" s="75">
        <v>4</v>
      </c>
      <c r="P999" s="75">
        <v>3</v>
      </c>
      <c r="Q999" s="75" t="s">
        <v>22</v>
      </c>
      <c r="R999" s="75">
        <v>40</v>
      </c>
    </row>
    <row r="1000" spans="1:18" ht="27.95" customHeight="1">
      <c r="A1000" s="75" t="s">
        <v>1378</v>
      </c>
      <c r="B1000" s="75" t="s">
        <v>1379</v>
      </c>
      <c r="C1000" s="77" t="s">
        <v>20</v>
      </c>
      <c r="D1000" s="76" t="s">
        <v>21</v>
      </c>
      <c r="E1000" s="85">
        <v>84.94</v>
      </c>
      <c r="F1000" s="85">
        <v>4</v>
      </c>
      <c r="G1000" s="85">
        <v>88.94</v>
      </c>
      <c r="H1000" s="85">
        <v>86.886075950000006</v>
      </c>
      <c r="I1000" s="85">
        <v>2</v>
      </c>
      <c r="J1000" s="85">
        <v>88.886075950000006</v>
      </c>
      <c r="K1000" s="85">
        <v>80.2</v>
      </c>
      <c r="L1000" s="85">
        <v>0</v>
      </c>
      <c r="M1000" s="85">
        <v>80.2</v>
      </c>
      <c r="N1000" s="85">
        <v>88.025556960000003</v>
      </c>
      <c r="O1000" s="75">
        <v>5</v>
      </c>
      <c r="P1000" s="75">
        <v>4</v>
      </c>
      <c r="Q1000" s="75" t="s">
        <v>22</v>
      </c>
      <c r="R1000" s="75">
        <v>40</v>
      </c>
    </row>
    <row r="1001" spans="1:18" ht="27.95" customHeight="1">
      <c r="A1001" s="75" t="s">
        <v>1380</v>
      </c>
      <c r="B1001" s="75" t="s">
        <v>1381</v>
      </c>
      <c r="C1001" s="77" t="s">
        <v>20</v>
      </c>
      <c r="D1001" s="76" t="s">
        <v>21</v>
      </c>
      <c r="E1001" s="85">
        <v>84.466666669999995</v>
      </c>
      <c r="F1001" s="85">
        <v>5</v>
      </c>
      <c r="G1001" s="85">
        <v>89.466666669999995</v>
      </c>
      <c r="H1001" s="85">
        <v>86.354430379999997</v>
      </c>
      <c r="I1001" s="85">
        <v>2</v>
      </c>
      <c r="J1001" s="85">
        <v>88.354430379999997</v>
      </c>
      <c r="K1001" s="85">
        <v>82.05</v>
      </c>
      <c r="L1001" s="85">
        <v>0</v>
      </c>
      <c r="M1001" s="85">
        <v>82.05</v>
      </c>
      <c r="N1001" s="85">
        <v>87.890822779999993</v>
      </c>
      <c r="O1001" s="75">
        <v>6</v>
      </c>
      <c r="P1001" s="75">
        <v>6</v>
      </c>
      <c r="Q1001" s="75" t="s">
        <v>22</v>
      </c>
      <c r="R1001" s="75">
        <v>40</v>
      </c>
    </row>
    <row r="1002" spans="1:18" ht="27.95" customHeight="1">
      <c r="A1002" s="75" t="s">
        <v>1382</v>
      </c>
      <c r="B1002" s="75" t="s">
        <v>1383</v>
      </c>
      <c r="C1002" s="76" t="s">
        <v>20</v>
      </c>
      <c r="D1002" s="76" t="s">
        <v>21</v>
      </c>
      <c r="E1002" s="85">
        <v>85.24</v>
      </c>
      <c r="F1002" s="85">
        <v>2.5</v>
      </c>
      <c r="G1002" s="85">
        <v>87.74</v>
      </c>
      <c r="H1002" s="85">
        <v>84.962025319999995</v>
      </c>
      <c r="I1002" s="85">
        <v>3</v>
      </c>
      <c r="J1002" s="85">
        <v>87.962025319999995</v>
      </c>
      <c r="K1002" s="85">
        <v>83.2</v>
      </c>
      <c r="L1002" s="85">
        <v>0</v>
      </c>
      <c r="M1002" s="85">
        <v>83.2</v>
      </c>
      <c r="N1002" s="85">
        <v>87.452518990000002</v>
      </c>
      <c r="O1002" s="75">
        <v>7</v>
      </c>
      <c r="P1002" s="75">
        <v>10</v>
      </c>
      <c r="Q1002" s="75" t="s">
        <v>22</v>
      </c>
      <c r="R1002" s="75">
        <v>40</v>
      </c>
    </row>
    <row r="1003" spans="1:18" ht="27.95" customHeight="1">
      <c r="A1003" s="75" t="s">
        <v>1384</v>
      </c>
      <c r="B1003" s="75" t="s">
        <v>1385</v>
      </c>
      <c r="C1003" s="77" t="s">
        <v>20</v>
      </c>
      <c r="D1003" s="76" t="s">
        <v>21</v>
      </c>
      <c r="E1003" s="85">
        <v>83.485714279999996</v>
      </c>
      <c r="F1003" s="85">
        <v>15</v>
      </c>
      <c r="G1003" s="85">
        <v>99.985714279999996</v>
      </c>
      <c r="H1003" s="85">
        <v>83.772151899999997</v>
      </c>
      <c r="I1003" s="85">
        <v>2</v>
      </c>
      <c r="J1003" s="85">
        <v>85.772151899999997</v>
      </c>
      <c r="K1003" s="85">
        <v>79.775000000000006</v>
      </c>
      <c r="L1003" s="85">
        <v>0</v>
      </c>
      <c r="M1003" s="85">
        <v>79.775000000000006</v>
      </c>
      <c r="N1003" s="85">
        <v>87.304471070000005</v>
      </c>
      <c r="O1003" s="75">
        <v>8</v>
      </c>
      <c r="P1003" s="75">
        <v>22</v>
      </c>
      <c r="Q1003" s="75" t="s">
        <v>22</v>
      </c>
      <c r="R1003" s="75">
        <v>40</v>
      </c>
    </row>
    <row r="1004" spans="1:18" ht="27.95" customHeight="1">
      <c r="A1004" s="75" t="s">
        <v>1386</v>
      </c>
      <c r="B1004" s="75" t="s">
        <v>1387</v>
      </c>
      <c r="C1004" s="77" t="s">
        <v>20</v>
      </c>
      <c r="D1004" s="76" t="s">
        <v>21</v>
      </c>
      <c r="E1004" s="85">
        <v>84.066666670000004</v>
      </c>
      <c r="F1004" s="85">
        <v>2.5</v>
      </c>
      <c r="G1004" s="85">
        <v>86.566666670000004</v>
      </c>
      <c r="H1004" s="85">
        <v>86.632911390000004</v>
      </c>
      <c r="I1004" s="85">
        <v>2</v>
      </c>
      <c r="J1004" s="85">
        <v>88.632911390000004</v>
      </c>
      <c r="K1004" s="85">
        <v>75.3</v>
      </c>
      <c r="L1004" s="85">
        <v>0</v>
      </c>
      <c r="M1004" s="78">
        <v>75.3</v>
      </c>
      <c r="N1004" s="79">
        <v>86.989683540000001</v>
      </c>
      <c r="O1004" s="75">
        <v>9</v>
      </c>
      <c r="P1004" s="75">
        <v>5</v>
      </c>
      <c r="Q1004" s="75" t="s">
        <v>22</v>
      </c>
      <c r="R1004" s="75">
        <v>40</v>
      </c>
    </row>
    <row r="1005" spans="1:18" ht="27.95" customHeight="1">
      <c r="A1005" s="75" t="s">
        <v>1388</v>
      </c>
      <c r="B1005" s="75" t="s">
        <v>1389</v>
      </c>
      <c r="C1005" s="77" t="s">
        <v>20</v>
      </c>
      <c r="D1005" s="76" t="s">
        <v>21</v>
      </c>
      <c r="E1005" s="85">
        <v>83.904761899999997</v>
      </c>
      <c r="F1005" s="85">
        <v>5.5</v>
      </c>
      <c r="G1005" s="85">
        <v>89.404761899999997</v>
      </c>
      <c r="H1005" s="85">
        <v>85.01265823</v>
      </c>
      <c r="I1005" s="85">
        <v>2</v>
      </c>
      <c r="J1005" s="85">
        <v>87.01265823</v>
      </c>
      <c r="K1005" s="85">
        <v>82.275000000000006</v>
      </c>
      <c r="L1005" s="85">
        <v>0</v>
      </c>
      <c r="M1005" s="78">
        <v>82.275000000000006</v>
      </c>
      <c r="N1005" s="79">
        <v>86.897707960000005</v>
      </c>
      <c r="O1005" s="75">
        <v>10</v>
      </c>
      <c r="P1005" s="75">
        <v>9</v>
      </c>
      <c r="Q1005" s="75" t="s">
        <v>22</v>
      </c>
      <c r="R1005" s="75">
        <v>40</v>
      </c>
    </row>
    <row r="1006" spans="1:18" ht="27.95" customHeight="1">
      <c r="A1006" s="75" t="s">
        <v>1390</v>
      </c>
      <c r="B1006" s="75" t="s">
        <v>1391</v>
      </c>
      <c r="C1006" s="76" t="s">
        <v>20</v>
      </c>
      <c r="D1006" s="76" t="s">
        <v>21</v>
      </c>
      <c r="E1006" s="85">
        <v>84.238095240000007</v>
      </c>
      <c r="F1006" s="85">
        <v>5</v>
      </c>
      <c r="G1006" s="85">
        <v>89.238095240000007</v>
      </c>
      <c r="H1006" s="85">
        <v>84.835443040000001</v>
      </c>
      <c r="I1006" s="85">
        <v>2</v>
      </c>
      <c r="J1006" s="85">
        <v>86.835443040000001</v>
      </c>
      <c r="K1006" s="85">
        <v>83.05</v>
      </c>
      <c r="L1006" s="85">
        <v>0</v>
      </c>
      <c r="M1006" s="78">
        <v>83.05</v>
      </c>
      <c r="N1006" s="79">
        <v>86.817296569999996</v>
      </c>
      <c r="O1006" s="75">
        <v>11</v>
      </c>
      <c r="P1006" s="75">
        <v>11</v>
      </c>
      <c r="Q1006" s="75" t="s">
        <v>22</v>
      </c>
      <c r="R1006" s="75">
        <v>40</v>
      </c>
    </row>
    <row r="1007" spans="1:18" ht="27.95" customHeight="1">
      <c r="A1007" s="75" t="s">
        <v>1392</v>
      </c>
      <c r="B1007" s="75" t="s">
        <v>1393</v>
      </c>
      <c r="C1007" s="76" t="s">
        <v>20</v>
      </c>
      <c r="D1007" s="76" t="s">
        <v>21</v>
      </c>
      <c r="E1007" s="85">
        <v>84.361904760000002</v>
      </c>
      <c r="F1007" s="85">
        <v>5</v>
      </c>
      <c r="G1007" s="85">
        <v>89.361904760000002</v>
      </c>
      <c r="H1007" s="85">
        <v>84.202531649999997</v>
      </c>
      <c r="I1007" s="85">
        <v>2</v>
      </c>
      <c r="J1007" s="85">
        <v>86.202531649999997</v>
      </c>
      <c r="K1007" s="85">
        <v>86.25</v>
      </c>
      <c r="L1007" s="85">
        <v>0</v>
      </c>
      <c r="M1007" s="78">
        <v>86.25</v>
      </c>
      <c r="N1007" s="79">
        <v>86.681184450000003</v>
      </c>
      <c r="O1007" s="75">
        <v>12</v>
      </c>
      <c r="P1007" s="75">
        <v>16</v>
      </c>
      <c r="Q1007" s="75" t="s">
        <v>22</v>
      </c>
      <c r="R1007" s="75">
        <v>40</v>
      </c>
    </row>
    <row r="1008" spans="1:18" ht="27.95" customHeight="1">
      <c r="A1008" s="75" t="s">
        <v>1394</v>
      </c>
      <c r="B1008" s="75" t="s">
        <v>1395</v>
      </c>
      <c r="C1008" s="77" t="s">
        <v>20</v>
      </c>
      <c r="D1008" s="76" t="s">
        <v>21</v>
      </c>
      <c r="E1008" s="85">
        <v>83.171428570000003</v>
      </c>
      <c r="F1008" s="85">
        <v>0</v>
      </c>
      <c r="G1008" s="85">
        <v>83.171428570000003</v>
      </c>
      <c r="H1008" s="85">
        <v>86.101265819999995</v>
      </c>
      <c r="I1008" s="85">
        <v>2</v>
      </c>
      <c r="J1008" s="85">
        <v>88.101265819999995</v>
      </c>
      <c r="K1008" s="85">
        <v>81.2</v>
      </c>
      <c r="L1008" s="85">
        <v>0</v>
      </c>
      <c r="M1008" s="78">
        <v>81.2</v>
      </c>
      <c r="N1008" s="79">
        <v>86.671663649999999</v>
      </c>
      <c r="O1008" s="75">
        <v>13</v>
      </c>
      <c r="P1008" s="75">
        <v>8</v>
      </c>
      <c r="Q1008" s="75" t="s">
        <v>22</v>
      </c>
      <c r="R1008" s="75">
        <v>40</v>
      </c>
    </row>
    <row r="1009" spans="1:18" ht="27.95" customHeight="1">
      <c r="A1009" s="75" t="s">
        <v>1396</v>
      </c>
      <c r="B1009" s="75" t="s">
        <v>1397</v>
      </c>
      <c r="C1009" s="76" t="s">
        <v>20</v>
      </c>
      <c r="D1009" s="76" t="s">
        <v>21</v>
      </c>
      <c r="E1009" s="85">
        <v>83.609523809999999</v>
      </c>
      <c r="F1009" s="85">
        <v>1</v>
      </c>
      <c r="G1009" s="85">
        <v>84.609523809999999</v>
      </c>
      <c r="H1009" s="85">
        <v>86.227848100000003</v>
      </c>
      <c r="I1009" s="85">
        <v>2</v>
      </c>
      <c r="J1009" s="85">
        <v>88.227848100000003</v>
      </c>
      <c r="K1009" s="85">
        <v>78.05</v>
      </c>
      <c r="L1009" s="85">
        <v>0</v>
      </c>
      <c r="M1009" s="78">
        <v>78.05</v>
      </c>
      <c r="N1009" s="79">
        <v>86.667314649999994</v>
      </c>
      <c r="O1009" s="75">
        <v>14</v>
      </c>
      <c r="P1009" s="75">
        <v>7</v>
      </c>
      <c r="Q1009" s="75" t="s">
        <v>22</v>
      </c>
      <c r="R1009" s="75">
        <v>40</v>
      </c>
    </row>
    <row r="1010" spans="1:18" ht="27.95" customHeight="1">
      <c r="A1010" s="75" t="s">
        <v>1398</v>
      </c>
      <c r="B1010" s="75" t="s">
        <v>1399</v>
      </c>
      <c r="C1010" s="76" t="s">
        <v>20</v>
      </c>
      <c r="D1010" s="76" t="s">
        <v>21</v>
      </c>
      <c r="E1010" s="85">
        <v>84.066666670000004</v>
      </c>
      <c r="F1010" s="85">
        <v>7</v>
      </c>
      <c r="G1010" s="85">
        <v>91.066666670000004</v>
      </c>
      <c r="H1010" s="85">
        <v>84.075949370000004</v>
      </c>
      <c r="I1010" s="85">
        <v>2</v>
      </c>
      <c r="J1010" s="85">
        <v>86.075949370000004</v>
      </c>
      <c r="K1010" s="85">
        <v>83.325000000000003</v>
      </c>
      <c r="L1010" s="85">
        <v>0</v>
      </c>
      <c r="M1010" s="78">
        <v>83.325000000000003</v>
      </c>
      <c r="N1010" s="79">
        <v>86.549462030000001</v>
      </c>
      <c r="O1010" s="75">
        <v>15</v>
      </c>
      <c r="P1010" s="75">
        <v>17</v>
      </c>
      <c r="Q1010" s="75" t="s">
        <v>22</v>
      </c>
      <c r="R1010" s="75">
        <v>40</v>
      </c>
    </row>
    <row r="1011" spans="1:18" ht="27.95" customHeight="1">
      <c r="A1011" s="75" t="s">
        <v>1400</v>
      </c>
      <c r="B1011" s="75" t="s">
        <v>1401</v>
      </c>
      <c r="C1011" s="76" t="s">
        <v>20</v>
      </c>
      <c r="D1011" s="76" t="s">
        <v>21</v>
      </c>
      <c r="E1011" s="85">
        <v>84.228571430000002</v>
      </c>
      <c r="F1011" s="85">
        <v>4.75</v>
      </c>
      <c r="G1011" s="85">
        <v>88.978571430000002</v>
      </c>
      <c r="H1011" s="85">
        <v>84.43037975</v>
      </c>
      <c r="I1011" s="85">
        <v>2</v>
      </c>
      <c r="J1011" s="85">
        <v>86.43037975</v>
      </c>
      <c r="K1011" s="85">
        <v>83.65</v>
      </c>
      <c r="L1011" s="85">
        <v>0</v>
      </c>
      <c r="M1011" s="78">
        <v>83.65</v>
      </c>
      <c r="N1011" s="79">
        <v>86.534570529999996</v>
      </c>
      <c r="O1011" s="75">
        <v>16</v>
      </c>
      <c r="P1011" s="75">
        <v>15</v>
      </c>
      <c r="Q1011" s="75" t="s">
        <v>22</v>
      </c>
      <c r="R1011" s="75">
        <v>40</v>
      </c>
    </row>
    <row r="1012" spans="1:18" ht="27.95" customHeight="1">
      <c r="A1012" s="75" t="s">
        <v>1402</v>
      </c>
      <c r="B1012" s="75" t="s">
        <v>1403</v>
      </c>
      <c r="C1012" s="76" t="s">
        <v>20</v>
      </c>
      <c r="D1012" s="76" t="s">
        <v>21</v>
      </c>
      <c r="E1012" s="85">
        <v>83.504761900000005</v>
      </c>
      <c r="F1012" s="85">
        <v>7</v>
      </c>
      <c r="G1012" s="85">
        <v>90.504761900000005</v>
      </c>
      <c r="H1012" s="85">
        <v>83.392405060000002</v>
      </c>
      <c r="I1012" s="85">
        <v>2</v>
      </c>
      <c r="J1012" s="85">
        <v>85.392405060000002</v>
      </c>
      <c r="K1012" s="85">
        <v>86.65</v>
      </c>
      <c r="L1012" s="85">
        <v>0</v>
      </c>
      <c r="M1012" s="78">
        <v>86.65</v>
      </c>
      <c r="N1012" s="79">
        <v>86.28501808</v>
      </c>
      <c r="O1012" s="75">
        <v>17</v>
      </c>
      <c r="P1012" s="75">
        <v>24</v>
      </c>
      <c r="Q1012" s="75" t="s">
        <v>22</v>
      </c>
      <c r="R1012" s="75">
        <v>40</v>
      </c>
    </row>
    <row r="1013" spans="1:18" ht="27.95" customHeight="1">
      <c r="A1013" s="75" t="s">
        <v>1404</v>
      </c>
      <c r="B1013" s="75" t="s">
        <v>1405</v>
      </c>
      <c r="C1013" s="77" t="s">
        <v>20</v>
      </c>
      <c r="D1013" s="76" t="s">
        <v>21</v>
      </c>
      <c r="E1013" s="85">
        <v>83.561904760000004</v>
      </c>
      <c r="F1013" s="85">
        <v>2.5</v>
      </c>
      <c r="G1013" s="85">
        <v>86.061904760000004</v>
      </c>
      <c r="H1013" s="85">
        <v>84.759493669999998</v>
      </c>
      <c r="I1013" s="85">
        <v>2</v>
      </c>
      <c r="J1013" s="85">
        <v>86.759493669999998</v>
      </c>
      <c r="K1013" s="85">
        <v>80.7</v>
      </c>
      <c r="L1013" s="85">
        <v>0</v>
      </c>
      <c r="M1013" s="78">
        <v>80.7</v>
      </c>
      <c r="N1013" s="79">
        <v>86.048905970000007</v>
      </c>
      <c r="O1013" s="75">
        <v>18</v>
      </c>
      <c r="P1013" s="75">
        <v>12</v>
      </c>
      <c r="Q1013" s="75" t="s">
        <v>22</v>
      </c>
      <c r="R1013" s="75">
        <v>40</v>
      </c>
    </row>
    <row r="1014" spans="1:18" ht="27.95" customHeight="1">
      <c r="A1014" s="75" t="s">
        <v>1406</v>
      </c>
      <c r="B1014" s="75" t="s">
        <v>1407</v>
      </c>
      <c r="C1014" s="77" t="s">
        <v>20</v>
      </c>
      <c r="D1014" s="76" t="s">
        <v>21</v>
      </c>
      <c r="E1014" s="85">
        <v>83.752380950000003</v>
      </c>
      <c r="F1014" s="85">
        <v>4.5</v>
      </c>
      <c r="G1014" s="85">
        <v>88.252380950000003</v>
      </c>
      <c r="H1014" s="85">
        <v>84.683544299999994</v>
      </c>
      <c r="I1014" s="85">
        <v>2</v>
      </c>
      <c r="J1014" s="85">
        <v>86.683544299999994</v>
      </c>
      <c r="K1014" s="85">
        <v>77.849999999999994</v>
      </c>
      <c r="L1014" s="85">
        <v>0</v>
      </c>
      <c r="M1014" s="78">
        <v>77.849999999999994</v>
      </c>
      <c r="N1014" s="79">
        <v>86.035515369999999</v>
      </c>
      <c r="O1014" s="75">
        <v>19</v>
      </c>
      <c r="P1014" s="75">
        <v>13</v>
      </c>
      <c r="Q1014" s="75" t="s">
        <v>22</v>
      </c>
      <c r="R1014" s="75">
        <v>40</v>
      </c>
    </row>
    <row r="1015" spans="1:18" ht="27.95" customHeight="1">
      <c r="A1015" s="75" t="s">
        <v>1408</v>
      </c>
      <c r="B1015" s="75" t="s">
        <v>1409</v>
      </c>
      <c r="C1015" s="77" t="s">
        <v>20</v>
      </c>
      <c r="D1015" s="76" t="s">
        <v>21</v>
      </c>
      <c r="E1015" s="85">
        <v>84.4</v>
      </c>
      <c r="F1015" s="85">
        <v>4.75</v>
      </c>
      <c r="G1015" s="85">
        <v>89.15</v>
      </c>
      <c r="H1015" s="85">
        <v>83.139240509999993</v>
      </c>
      <c r="I1015" s="85">
        <v>2</v>
      </c>
      <c r="J1015" s="85">
        <v>85.139240509999993</v>
      </c>
      <c r="K1015" s="85">
        <v>87.325000000000003</v>
      </c>
      <c r="L1015" s="85">
        <v>0</v>
      </c>
      <c r="M1015" s="78">
        <v>87.325000000000003</v>
      </c>
      <c r="N1015" s="79">
        <v>85.959430380000001</v>
      </c>
      <c r="O1015" s="75">
        <v>20</v>
      </c>
      <c r="P1015" s="75">
        <v>26</v>
      </c>
      <c r="Q1015" s="75" t="s">
        <v>22</v>
      </c>
      <c r="R1015" s="75">
        <v>40</v>
      </c>
    </row>
    <row r="1016" spans="1:18" ht="27.95" customHeight="1">
      <c r="A1016" s="75" t="s">
        <v>1410</v>
      </c>
      <c r="B1016" s="75" t="s">
        <v>1411</v>
      </c>
      <c r="C1016" s="77" t="s">
        <v>20</v>
      </c>
      <c r="D1016" s="76" t="s">
        <v>21</v>
      </c>
      <c r="E1016" s="85">
        <v>83.752380950000003</v>
      </c>
      <c r="F1016" s="85">
        <v>9.75</v>
      </c>
      <c r="G1016" s="85">
        <v>93.502380950000003</v>
      </c>
      <c r="H1016" s="85">
        <v>82.987951800000005</v>
      </c>
      <c r="I1016" s="85">
        <v>2</v>
      </c>
      <c r="J1016" s="85">
        <v>84.987951800000005</v>
      </c>
      <c r="K1016" s="85">
        <v>81.150000000000006</v>
      </c>
      <c r="L1016" s="85">
        <v>0</v>
      </c>
      <c r="M1016" s="78">
        <v>81.150000000000006</v>
      </c>
      <c r="N1016" s="79">
        <v>85.881320990000006</v>
      </c>
      <c r="O1016" s="75">
        <v>21</v>
      </c>
      <c r="P1016" s="75">
        <v>30</v>
      </c>
      <c r="Q1016" s="75" t="s">
        <v>22</v>
      </c>
      <c r="R1016" s="75">
        <v>40</v>
      </c>
    </row>
    <row r="1017" spans="1:18" ht="27.95" customHeight="1">
      <c r="A1017" s="75" t="s">
        <v>1412</v>
      </c>
      <c r="B1017" s="75" t="s">
        <v>1413</v>
      </c>
      <c r="C1017" s="76" t="s">
        <v>20</v>
      </c>
      <c r="D1017" s="76" t="s">
        <v>21</v>
      </c>
      <c r="E1017" s="85">
        <v>83.361904760000002</v>
      </c>
      <c r="F1017" s="85">
        <v>7.75</v>
      </c>
      <c r="G1017" s="85">
        <v>91.111904760000002</v>
      </c>
      <c r="H1017" s="85">
        <v>83.848101270000001</v>
      </c>
      <c r="I1017" s="85">
        <v>2</v>
      </c>
      <c r="J1017" s="85">
        <v>85.848101270000001</v>
      </c>
      <c r="K1017" s="85">
        <v>77.5</v>
      </c>
      <c r="L1017" s="85">
        <v>0</v>
      </c>
      <c r="M1017" s="78">
        <v>77.5</v>
      </c>
      <c r="N1017" s="79">
        <v>85.802861669999999</v>
      </c>
      <c r="O1017" s="75">
        <v>22</v>
      </c>
      <c r="P1017" s="75">
        <v>20</v>
      </c>
      <c r="Q1017" s="75" t="s">
        <v>22</v>
      </c>
      <c r="R1017" s="75">
        <v>40</v>
      </c>
    </row>
    <row r="1018" spans="1:18" ht="27.95" customHeight="1">
      <c r="A1018" s="75" t="s">
        <v>1414</v>
      </c>
      <c r="B1018" s="75" t="s">
        <v>1415</v>
      </c>
      <c r="C1018" s="76" t="s">
        <v>20</v>
      </c>
      <c r="D1018" s="76" t="s">
        <v>21</v>
      </c>
      <c r="E1018" s="85">
        <v>83.371428570000006</v>
      </c>
      <c r="F1018" s="85">
        <v>6</v>
      </c>
      <c r="G1018" s="85">
        <v>89.371428570000006</v>
      </c>
      <c r="H1018" s="85">
        <v>83.088607589999995</v>
      </c>
      <c r="I1018" s="85">
        <v>2</v>
      </c>
      <c r="J1018" s="85">
        <v>85.088607589999995</v>
      </c>
      <c r="K1018" s="85">
        <v>83</v>
      </c>
      <c r="L1018" s="85">
        <v>0</v>
      </c>
      <c r="M1018" s="78">
        <v>83</v>
      </c>
      <c r="N1018" s="79">
        <v>85.522169980000001</v>
      </c>
      <c r="O1018" s="75">
        <v>23</v>
      </c>
      <c r="P1018" s="75">
        <v>27</v>
      </c>
      <c r="Q1018" s="75" t="s">
        <v>22</v>
      </c>
      <c r="R1018" s="75">
        <v>40</v>
      </c>
    </row>
    <row r="1019" spans="1:18" ht="27.95" customHeight="1">
      <c r="A1019" s="75" t="s">
        <v>1416</v>
      </c>
      <c r="B1019" s="75" t="s">
        <v>1417</v>
      </c>
      <c r="C1019" s="76" t="s">
        <v>20</v>
      </c>
      <c r="D1019" s="76" t="s">
        <v>21</v>
      </c>
      <c r="E1019" s="85">
        <v>83.8</v>
      </c>
      <c r="F1019" s="85">
        <v>3</v>
      </c>
      <c r="G1019" s="85">
        <v>86.8</v>
      </c>
      <c r="H1019" s="85">
        <v>83.417721520000001</v>
      </c>
      <c r="I1019" s="85">
        <v>2</v>
      </c>
      <c r="J1019" s="85">
        <v>85.417721520000001</v>
      </c>
      <c r="K1019" s="85">
        <v>83.525000000000006</v>
      </c>
      <c r="L1019" s="85">
        <v>0</v>
      </c>
      <c r="M1019" s="78">
        <v>83.525000000000006</v>
      </c>
      <c r="N1019" s="79">
        <v>85.435791140000006</v>
      </c>
      <c r="O1019" s="75">
        <v>24</v>
      </c>
      <c r="P1019" s="75">
        <v>23</v>
      </c>
      <c r="Q1019" s="75" t="s">
        <v>22</v>
      </c>
      <c r="R1019" s="75">
        <v>40</v>
      </c>
    </row>
    <row r="1020" spans="1:18" ht="27.95" customHeight="1">
      <c r="A1020" s="75" t="s">
        <v>1418</v>
      </c>
      <c r="B1020" s="75" t="s">
        <v>1419</v>
      </c>
      <c r="C1020" s="77" t="s">
        <v>20</v>
      </c>
      <c r="D1020" s="76" t="s">
        <v>21</v>
      </c>
      <c r="E1020" s="85">
        <v>84.52380952</v>
      </c>
      <c r="F1020" s="85">
        <v>0</v>
      </c>
      <c r="G1020" s="85">
        <v>84.52380952</v>
      </c>
      <c r="H1020" s="85">
        <v>84</v>
      </c>
      <c r="I1020" s="85">
        <v>2</v>
      </c>
      <c r="J1020" s="85">
        <v>86</v>
      </c>
      <c r="K1020" s="85">
        <v>81.525000000000006</v>
      </c>
      <c r="L1020" s="85">
        <v>0</v>
      </c>
      <c r="M1020" s="78">
        <v>81.525000000000006</v>
      </c>
      <c r="N1020" s="79">
        <v>85.331071429999994</v>
      </c>
      <c r="O1020" s="75">
        <v>25</v>
      </c>
      <c r="P1020" s="75">
        <v>18</v>
      </c>
      <c r="Q1020" s="75" t="s">
        <v>22</v>
      </c>
      <c r="R1020" s="75">
        <v>40</v>
      </c>
    </row>
    <row r="1021" spans="1:18" ht="27.95" customHeight="1">
      <c r="A1021" s="75" t="s">
        <v>1420</v>
      </c>
      <c r="B1021" s="75" t="s">
        <v>1421</v>
      </c>
      <c r="C1021" s="77" t="s">
        <v>20</v>
      </c>
      <c r="D1021" s="76" t="s">
        <v>21</v>
      </c>
      <c r="E1021" s="85">
        <v>84.619047620000003</v>
      </c>
      <c r="F1021" s="85">
        <v>3.5</v>
      </c>
      <c r="G1021" s="85">
        <v>88.119047620000003</v>
      </c>
      <c r="H1021" s="85">
        <v>82.784810129999997</v>
      </c>
      <c r="I1021" s="85">
        <v>2</v>
      </c>
      <c r="J1021" s="85">
        <v>84.784810129999997</v>
      </c>
      <c r="K1021" s="85">
        <v>80.599999999999994</v>
      </c>
      <c r="L1021" s="85">
        <v>0</v>
      </c>
      <c r="M1021" s="78">
        <v>80.599999999999994</v>
      </c>
      <c r="N1021" s="79">
        <v>84.866464739999998</v>
      </c>
      <c r="O1021" s="75">
        <v>26</v>
      </c>
      <c r="P1021" s="75">
        <v>31</v>
      </c>
      <c r="Q1021" s="75" t="s">
        <v>22</v>
      </c>
      <c r="R1021" s="75">
        <v>40</v>
      </c>
    </row>
    <row r="1022" spans="1:18" ht="27.95" customHeight="1">
      <c r="A1022" s="75" t="s">
        <v>1422</v>
      </c>
      <c r="B1022" s="75" t="s">
        <v>1423</v>
      </c>
      <c r="C1022" s="77" t="s">
        <v>20</v>
      </c>
      <c r="D1022" s="76" t="s">
        <v>21</v>
      </c>
      <c r="E1022" s="85">
        <v>83.961904759999996</v>
      </c>
      <c r="F1022" s="85">
        <v>1</v>
      </c>
      <c r="G1022" s="85">
        <v>84.961904759999996</v>
      </c>
      <c r="H1022" s="85">
        <v>83.063291140000004</v>
      </c>
      <c r="I1022" s="85">
        <v>2</v>
      </c>
      <c r="J1022" s="85">
        <v>85.063291140000004</v>
      </c>
      <c r="K1022" s="85">
        <v>82.65</v>
      </c>
      <c r="L1022" s="85">
        <v>0</v>
      </c>
      <c r="M1022" s="78">
        <v>82.65</v>
      </c>
      <c r="N1022" s="79">
        <v>84.806754069999997</v>
      </c>
      <c r="O1022" s="75">
        <v>27</v>
      </c>
      <c r="P1022" s="75">
        <v>29</v>
      </c>
      <c r="Q1022" s="75" t="s">
        <v>22</v>
      </c>
      <c r="R1022" s="75">
        <v>40</v>
      </c>
    </row>
    <row r="1023" spans="1:18" ht="27.95" customHeight="1">
      <c r="A1023" s="75" t="s">
        <v>1424</v>
      </c>
      <c r="B1023" s="75" t="s">
        <v>1425</v>
      </c>
      <c r="C1023" s="76" t="s">
        <v>20</v>
      </c>
      <c r="D1023" s="76" t="s">
        <v>21</v>
      </c>
      <c r="E1023" s="85">
        <v>84.8</v>
      </c>
      <c r="F1023" s="85">
        <v>4.5</v>
      </c>
      <c r="G1023" s="85">
        <v>89.3</v>
      </c>
      <c r="H1023" s="85">
        <v>82.177215189999998</v>
      </c>
      <c r="I1023" s="85">
        <v>2</v>
      </c>
      <c r="J1023" s="85">
        <v>84.177215189999998</v>
      </c>
      <c r="K1023" s="85">
        <v>79.95</v>
      </c>
      <c r="L1023" s="85">
        <v>0</v>
      </c>
      <c r="M1023" s="78">
        <v>79.95</v>
      </c>
      <c r="N1023" s="79">
        <v>84.522911390000004</v>
      </c>
      <c r="O1023" s="75">
        <v>28</v>
      </c>
      <c r="P1023" s="75">
        <v>34</v>
      </c>
      <c r="Q1023" s="75" t="s">
        <v>22</v>
      </c>
      <c r="R1023" s="75">
        <v>40</v>
      </c>
    </row>
    <row r="1024" spans="1:18" ht="27.95" customHeight="1">
      <c r="A1024" s="75" t="s">
        <v>1426</v>
      </c>
      <c r="B1024" s="75" t="s">
        <v>1427</v>
      </c>
      <c r="C1024" s="76" t="s">
        <v>20</v>
      </c>
      <c r="D1024" s="76" t="s">
        <v>21</v>
      </c>
      <c r="E1024" s="85">
        <v>83.13</v>
      </c>
      <c r="F1024" s="85">
        <v>2.5</v>
      </c>
      <c r="G1024" s="85">
        <v>85.63</v>
      </c>
      <c r="H1024" s="85">
        <v>83.088607589999995</v>
      </c>
      <c r="I1024" s="85">
        <v>2</v>
      </c>
      <c r="J1024" s="85">
        <v>85.088607589999995</v>
      </c>
      <c r="K1024" s="85">
        <v>78.5</v>
      </c>
      <c r="L1024" s="85">
        <v>0</v>
      </c>
      <c r="M1024" s="78">
        <v>78.5</v>
      </c>
      <c r="N1024" s="79">
        <v>84.510955690000003</v>
      </c>
      <c r="O1024" s="75">
        <v>29</v>
      </c>
      <c r="P1024" s="75">
        <v>28</v>
      </c>
      <c r="Q1024" s="75" t="s">
        <v>22</v>
      </c>
      <c r="R1024" s="75">
        <v>40</v>
      </c>
    </row>
    <row r="1025" spans="1:18" ht="27.95" customHeight="1">
      <c r="A1025" s="75" t="s">
        <v>1428</v>
      </c>
      <c r="B1025" s="75" t="s">
        <v>1429</v>
      </c>
      <c r="C1025" s="76" t="s">
        <v>20</v>
      </c>
      <c r="D1025" s="76" t="s">
        <v>21</v>
      </c>
      <c r="E1025" s="85">
        <v>84.304761900000003</v>
      </c>
      <c r="F1025" s="85">
        <v>0</v>
      </c>
      <c r="G1025" s="85">
        <v>84.304761900000003</v>
      </c>
      <c r="H1025" s="85">
        <v>83.873417720000006</v>
      </c>
      <c r="I1025" s="85">
        <v>2</v>
      </c>
      <c r="J1025" s="85">
        <v>85.873417720000006</v>
      </c>
      <c r="K1025" s="85">
        <v>74.525000000000006</v>
      </c>
      <c r="L1025" s="85">
        <v>0</v>
      </c>
      <c r="M1025" s="78">
        <v>74.525000000000006</v>
      </c>
      <c r="N1025" s="79">
        <v>84.503277580000002</v>
      </c>
      <c r="O1025" s="75">
        <v>30</v>
      </c>
      <c r="P1025" s="75">
        <v>19</v>
      </c>
      <c r="Q1025" s="75" t="s">
        <v>22</v>
      </c>
      <c r="R1025" s="75">
        <v>40</v>
      </c>
    </row>
    <row r="1026" spans="1:18" ht="27.95" customHeight="1">
      <c r="A1026" s="75" t="s">
        <v>1430</v>
      </c>
      <c r="B1026" s="75" t="s">
        <v>1431</v>
      </c>
      <c r="C1026" s="77" t="s">
        <v>20</v>
      </c>
      <c r="D1026" s="76" t="s">
        <v>21</v>
      </c>
      <c r="E1026" s="85">
        <v>83.923809520000006</v>
      </c>
      <c r="F1026" s="85">
        <v>1</v>
      </c>
      <c r="G1026" s="85">
        <v>84.923809520000006</v>
      </c>
      <c r="H1026" s="85">
        <v>82.734177220000007</v>
      </c>
      <c r="I1026" s="85">
        <v>2</v>
      </c>
      <c r="J1026" s="85">
        <v>84.734177220000007</v>
      </c>
      <c r="K1026" s="85">
        <v>81.75</v>
      </c>
      <c r="L1026" s="85">
        <v>0</v>
      </c>
      <c r="M1026" s="78">
        <v>81.75</v>
      </c>
      <c r="N1026" s="79">
        <v>84.464204339999995</v>
      </c>
      <c r="O1026" s="75">
        <v>31</v>
      </c>
      <c r="P1026" s="75">
        <v>33</v>
      </c>
      <c r="Q1026" s="75" t="s">
        <v>22</v>
      </c>
      <c r="R1026" s="75">
        <v>40</v>
      </c>
    </row>
    <row r="1027" spans="1:18" ht="27.95" customHeight="1">
      <c r="A1027" s="75" t="s">
        <v>1432</v>
      </c>
      <c r="B1027" s="75" t="s">
        <v>1433</v>
      </c>
      <c r="C1027" s="76" t="s">
        <v>20</v>
      </c>
      <c r="D1027" s="76" t="s">
        <v>21</v>
      </c>
      <c r="E1027" s="85">
        <v>82.809523810000002</v>
      </c>
      <c r="F1027" s="85">
        <v>0</v>
      </c>
      <c r="G1027" s="85">
        <v>82.809523810000002</v>
      </c>
      <c r="H1027" s="85">
        <v>83.848101270000001</v>
      </c>
      <c r="I1027" s="85">
        <v>2</v>
      </c>
      <c r="J1027" s="85">
        <v>85.848101270000001</v>
      </c>
      <c r="K1027" s="85">
        <v>75.849999999999994</v>
      </c>
      <c r="L1027" s="85">
        <v>0</v>
      </c>
      <c r="M1027" s="78">
        <v>75.849999999999994</v>
      </c>
      <c r="N1027" s="79">
        <v>84.392504520000003</v>
      </c>
      <c r="O1027" s="75">
        <v>32</v>
      </c>
      <c r="P1027" s="75">
        <v>21</v>
      </c>
      <c r="Q1027" s="75" t="s">
        <v>22</v>
      </c>
      <c r="R1027" s="75">
        <v>40</v>
      </c>
    </row>
    <row r="1028" spans="1:18" ht="27.95" customHeight="1">
      <c r="A1028" s="75" t="s">
        <v>1434</v>
      </c>
      <c r="B1028" s="75" t="s">
        <v>1435</v>
      </c>
      <c r="C1028" s="77" t="s">
        <v>20</v>
      </c>
      <c r="D1028" s="76" t="s">
        <v>21</v>
      </c>
      <c r="E1028" s="85">
        <v>83.666666669999998</v>
      </c>
      <c r="F1028" s="85">
        <v>4.5</v>
      </c>
      <c r="G1028" s="85">
        <v>88.166666669999998</v>
      </c>
      <c r="H1028" s="85">
        <v>82.784810129999997</v>
      </c>
      <c r="I1028" s="85">
        <v>2</v>
      </c>
      <c r="J1028" s="85">
        <v>84.784810129999997</v>
      </c>
      <c r="K1028" s="85">
        <v>75.25</v>
      </c>
      <c r="L1028" s="85">
        <v>0</v>
      </c>
      <c r="M1028" s="78">
        <v>75.25</v>
      </c>
      <c r="N1028" s="79">
        <v>84.338607600000003</v>
      </c>
      <c r="O1028" s="75">
        <v>33</v>
      </c>
      <c r="P1028" s="75">
        <v>32</v>
      </c>
      <c r="Q1028" s="75" t="s">
        <v>22</v>
      </c>
      <c r="R1028" s="75">
        <v>40</v>
      </c>
    </row>
    <row r="1029" spans="1:18" ht="27.95" customHeight="1">
      <c r="A1029" s="75" t="s">
        <v>1436</v>
      </c>
      <c r="B1029" s="75" t="s">
        <v>1437</v>
      </c>
      <c r="C1029" s="76" t="s">
        <v>20</v>
      </c>
      <c r="D1029" s="76" t="s">
        <v>21</v>
      </c>
      <c r="E1029" s="85">
        <v>84.61</v>
      </c>
      <c r="F1029" s="85">
        <v>2</v>
      </c>
      <c r="G1029" s="85">
        <v>86.61</v>
      </c>
      <c r="H1029" s="85">
        <v>83.215189870000003</v>
      </c>
      <c r="I1029" s="85">
        <v>2</v>
      </c>
      <c r="J1029" s="85">
        <v>85.215189870000003</v>
      </c>
      <c r="K1029" s="85">
        <v>62.75</v>
      </c>
      <c r="L1029" s="79">
        <v>0</v>
      </c>
      <c r="M1029" s="78">
        <v>62.75</v>
      </c>
      <c r="N1029" s="79">
        <v>83.177892400000005</v>
      </c>
      <c r="O1029" s="75">
        <v>34</v>
      </c>
      <c r="P1029" s="75">
        <v>25</v>
      </c>
      <c r="Q1029" s="75" t="s">
        <v>22</v>
      </c>
      <c r="R1029" s="75">
        <v>40</v>
      </c>
    </row>
    <row r="1030" spans="1:18" ht="27.95" customHeight="1">
      <c r="A1030" s="75" t="s">
        <v>1438</v>
      </c>
      <c r="B1030" s="75" t="s">
        <v>1439</v>
      </c>
      <c r="C1030" s="77" t="s">
        <v>20</v>
      </c>
      <c r="D1030" s="76" t="s">
        <v>21</v>
      </c>
      <c r="E1030" s="85">
        <v>82.44761905</v>
      </c>
      <c r="F1030" s="85">
        <v>3.5</v>
      </c>
      <c r="G1030" s="85">
        <v>85.94761905</v>
      </c>
      <c r="H1030" s="85">
        <v>82</v>
      </c>
      <c r="I1030" s="85">
        <v>1</v>
      </c>
      <c r="J1030" s="85">
        <v>83</v>
      </c>
      <c r="K1030" s="85">
        <v>77.325000000000003</v>
      </c>
      <c r="L1030" s="78">
        <v>0</v>
      </c>
      <c r="M1030" s="78">
        <v>77.325000000000003</v>
      </c>
      <c r="N1030" s="79">
        <v>82.874642859999994</v>
      </c>
      <c r="O1030" s="75">
        <v>35</v>
      </c>
      <c r="P1030" s="75">
        <v>35</v>
      </c>
      <c r="Q1030" s="75" t="s">
        <v>22</v>
      </c>
      <c r="R1030" s="75">
        <v>40</v>
      </c>
    </row>
    <row r="1031" spans="1:18" ht="27.95" customHeight="1">
      <c r="A1031" s="75" t="s">
        <v>1440</v>
      </c>
      <c r="B1031" s="75" t="s">
        <v>1441</v>
      </c>
      <c r="C1031" s="77" t="s">
        <v>20</v>
      </c>
      <c r="D1031" s="76" t="s">
        <v>21</v>
      </c>
      <c r="E1031" s="85">
        <v>84.038095240000004</v>
      </c>
      <c r="F1031" s="85">
        <v>1.5</v>
      </c>
      <c r="G1031" s="85">
        <v>85.538095240000004</v>
      </c>
      <c r="H1031" s="85">
        <v>81.898734180000005</v>
      </c>
      <c r="I1031" s="85">
        <v>1</v>
      </c>
      <c r="J1031" s="85">
        <v>82.898734180000005</v>
      </c>
      <c r="K1031" s="85">
        <v>75.900000000000006</v>
      </c>
      <c r="L1031" s="78">
        <v>0</v>
      </c>
      <c r="M1031" s="78">
        <v>75.900000000000006</v>
      </c>
      <c r="N1031" s="79">
        <v>82.594764920000003</v>
      </c>
      <c r="O1031" s="75">
        <v>36</v>
      </c>
      <c r="P1031" s="75">
        <v>36</v>
      </c>
      <c r="Q1031" s="75" t="s">
        <v>22</v>
      </c>
      <c r="R1031" s="75">
        <v>40</v>
      </c>
    </row>
    <row r="1032" spans="1:18" ht="27.95" customHeight="1">
      <c r="A1032" s="75" t="s">
        <v>1442</v>
      </c>
      <c r="B1032" s="75" t="s">
        <v>1443</v>
      </c>
      <c r="C1032" s="76" t="s">
        <v>20</v>
      </c>
      <c r="D1032" s="76" t="s">
        <v>21</v>
      </c>
      <c r="E1032" s="85">
        <v>83.723809520000003</v>
      </c>
      <c r="F1032" s="85">
        <v>1</v>
      </c>
      <c r="G1032" s="85">
        <v>84.723809520000003</v>
      </c>
      <c r="H1032" s="85">
        <v>80.075949370000004</v>
      </c>
      <c r="I1032" s="85">
        <v>2</v>
      </c>
      <c r="J1032" s="85">
        <v>82.075949370000004</v>
      </c>
      <c r="K1032" s="85">
        <v>75.075000000000003</v>
      </c>
      <c r="L1032" s="79">
        <v>0</v>
      </c>
      <c r="M1032" s="78">
        <v>75.075000000000003</v>
      </c>
      <c r="N1032" s="79">
        <v>81.773033459999994</v>
      </c>
      <c r="O1032" s="75">
        <v>37</v>
      </c>
      <c r="P1032" s="75">
        <v>39</v>
      </c>
      <c r="Q1032" s="75" t="s">
        <v>22</v>
      </c>
      <c r="R1032" s="75">
        <v>40</v>
      </c>
    </row>
    <row r="1033" spans="1:18" ht="27.95" customHeight="1">
      <c r="A1033" s="75" t="s">
        <v>1444</v>
      </c>
      <c r="B1033" s="75" t="s">
        <v>821</v>
      </c>
      <c r="C1033" s="77" t="s">
        <v>20</v>
      </c>
      <c r="D1033" s="76" t="s">
        <v>21</v>
      </c>
      <c r="E1033" s="85">
        <v>82.4</v>
      </c>
      <c r="F1033" s="85">
        <v>0</v>
      </c>
      <c r="G1033" s="85">
        <v>82.4</v>
      </c>
      <c r="H1033" s="85">
        <v>80.379746839999996</v>
      </c>
      <c r="I1033" s="85">
        <v>2</v>
      </c>
      <c r="J1033" s="85">
        <v>82.379746839999996</v>
      </c>
      <c r="K1033" s="85">
        <v>75.95</v>
      </c>
      <c r="L1033" s="78">
        <v>0</v>
      </c>
      <c r="M1033" s="78">
        <v>75.95</v>
      </c>
      <c r="N1033" s="79">
        <v>81.739810129999995</v>
      </c>
      <c r="O1033" s="75">
        <v>38</v>
      </c>
      <c r="P1033" s="75">
        <v>38</v>
      </c>
      <c r="Q1033" s="75" t="s">
        <v>22</v>
      </c>
      <c r="R1033" s="75">
        <v>40</v>
      </c>
    </row>
    <row r="1034" spans="1:18" ht="27.95" customHeight="1">
      <c r="A1034" s="75" t="s">
        <v>1445</v>
      </c>
      <c r="B1034" s="75" t="s">
        <v>1446</v>
      </c>
      <c r="C1034" s="76" t="s">
        <v>20</v>
      </c>
      <c r="D1034" s="76" t="s">
        <v>21</v>
      </c>
      <c r="E1034" s="85">
        <v>84.047619049999994</v>
      </c>
      <c r="F1034" s="85">
        <v>0</v>
      </c>
      <c r="G1034" s="85">
        <v>84.047619049999994</v>
      </c>
      <c r="H1034" s="85">
        <v>81.620253160000004</v>
      </c>
      <c r="I1034" s="85">
        <v>1</v>
      </c>
      <c r="J1034" s="85">
        <v>82.620253160000004</v>
      </c>
      <c r="K1034" s="85">
        <v>70.7</v>
      </c>
      <c r="L1034" s="79">
        <v>0</v>
      </c>
      <c r="M1034" s="78">
        <v>70.7</v>
      </c>
      <c r="N1034" s="79">
        <v>81.642332730000007</v>
      </c>
      <c r="O1034" s="75">
        <v>39</v>
      </c>
      <c r="P1034" s="75">
        <v>37</v>
      </c>
      <c r="Q1034" s="75" t="s">
        <v>22</v>
      </c>
      <c r="R1034" s="75">
        <v>40</v>
      </c>
    </row>
    <row r="1035" spans="1:18" ht="27.95" customHeight="1">
      <c r="A1035" s="75" t="s">
        <v>1447</v>
      </c>
      <c r="B1035" s="75" t="s">
        <v>1448</v>
      </c>
      <c r="C1035" s="77" t="s">
        <v>20</v>
      </c>
      <c r="D1035" s="76" t="s">
        <v>21</v>
      </c>
      <c r="E1035" s="85">
        <v>85.02</v>
      </c>
      <c r="F1035" s="85">
        <v>0</v>
      </c>
      <c r="G1035" s="85">
        <v>85.02</v>
      </c>
      <c r="H1035" s="85">
        <v>78.202531649999997</v>
      </c>
      <c r="I1035" s="85">
        <v>1</v>
      </c>
      <c r="J1035" s="85">
        <v>79.202531649999997</v>
      </c>
      <c r="K1035" s="85">
        <v>84.65</v>
      </c>
      <c r="L1035" s="78">
        <v>0</v>
      </c>
      <c r="M1035" s="78">
        <v>84.65</v>
      </c>
      <c r="N1035" s="79">
        <v>80.619898739999996</v>
      </c>
      <c r="O1035" s="75">
        <v>40</v>
      </c>
      <c r="P1035" s="75">
        <v>40</v>
      </c>
      <c r="Q1035" s="75" t="s">
        <v>22</v>
      </c>
      <c r="R1035" s="75">
        <v>40</v>
      </c>
    </row>
    <row r="1036" spans="1:18" ht="27.95" customHeight="1">
      <c r="A1036" s="75">
        <v>2001110337</v>
      </c>
      <c r="B1036" s="75" t="s">
        <v>1449</v>
      </c>
      <c r="C1036" s="75" t="s">
        <v>1450</v>
      </c>
      <c r="D1036" s="75" t="s">
        <v>21</v>
      </c>
      <c r="E1036" s="85">
        <v>84.570999999999998</v>
      </c>
      <c r="F1036" s="85">
        <v>3.5</v>
      </c>
      <c r="G1036" s="85">
        <f t="shared" ref="G1036:G1099" si="61">E1036+F1036</f>
        <v>88.070999999999998</v>
      </c>
      <c r="H1036" s="85">
        <v>90.395061699999999</v>
      </c>
      <c r="I1036" s="85">
        <v>5.2</v>
      </c>
      <c r="J1036" s="85">
        <f t="shared" ref="J1036:J1099" si="62">H1036+I1036</f>
        <v>95.595061700000002</v>
      </c>
      <c r="K1036" s="85">
        <v>82</v>
      </c>
      <c r="L1036" s="85">
        <v>0</v>
      </c>
      <c r="M1036" s="85">
        <f t="shared" ref="M1036:M1099" si="63">K1036+L1036</f>
        <v>82</v>
      </c>
      <c r="N1036" s="85">
        <f t="shared" ref="N1036:N1099" si="64">G1036*0.15+J1036*0.75+M1036*0.1</f>
        <v>93.106946275000013</v>
      </c>
      <c r="O1036" s="75">
        <v>1</v>
      </c>
      <c r="P1036" s="75">
        <v>1</v>
      </c>
      <c r="Q1036" s="75" t="s">
        <v>22</v>
      </c>
      <c r="R1036" s="75">
        <v>74</v>
      </c>
    </row>
    <row r="1037" spans="1:18" ht="27.95" customHeight="1">
      <c r="A1037" s="75">
        <v>1901110061</v>
      </c>
      <c r="B1037" s="75" t="s">
        <v>1451</v>
      </c>
      <c r="C1037" s="75" t="s">
        <v>1450</v>
      </c>
      <c r="D1037" s="75" t="s">
        <v>21</v>
      </c>
      <c r="E1037" s="85">
        <v>84.8</v>
      </c>
      <c r="F1037" s="85">
        <v>4.5</v>
      </c>
      <c r="G1037" s="85">
        <f t="shared" si="61"/>
        <v>89.3</v>
      </c>
      <c r="H1037" s="85">
        <v>90.066666659999996</v>
      </c>
      <c r="I1037" s="85">
        <v>3</v>
      </c>
      <c r="J1037" s="85">
        <f t="shared" si="62"/>
        <v>93.066666659999996</v>
      </c>
      <c r="K1037" s="85">
        <v>76.150000000000006</v>
      </c>
      <c r="L1037" s="85">
        <v>0</v>
      </c>
      <c r="M1037" s="85">
        <f t="shared" si="63"/>
        <v>76.150000000000006</v>
      </c>
      <c r="N1037" s="85">
        <f t="shared" si="64"/>
        <v>90.809999994999984</v>
      </c>
      <c r="O1037" s="75">
        <v>2</v>
      </c>
      <c r="P1037" s="75">
        <v>2</v>
      </c>
      <c r="Q1037" s="75" t="s">
        <v>22</v>
      </c>
      <c r="R1037" s="75">
        <v>74</v>
      </c>
    </row>
    <row r="1038" spans="1:18" ht="27.95" customHeight="1">
      <c r="A1038" s="75">
        <v>1908110050</v>
      </c>
      <c r="B1038" s="75" t="s">
        <v>1452</v>
      </c>
      <c r="C1038" s="75" t="s">
        <v>1450</v>
      </c>
      <c r="D1038" s="75" t="s">
        <v>21</v>
      </c>
      <c r="E1038" s="85">
        <v>84.819000000000003</v>
      </c>
      <c r="F1038" s="85">
        <v>2</v>
      </c>
      <c r="G1038" s="85">
        <f t="shared" si="61"/>
        <v>86.819000000000003</v>
      </c>
      <c r="H1038" s="85">
        <v>89.576923100000002</v>
      </c>
      <c r="I1038" s="85">
        <v>3</v>
      </c>
      <c r="J1038" s="85">
        <f t="shared" si="62"/>
        <v>92.576923100000002</v>
      </c>
      <c r="K1038" s="85">
        <v>77.95</v>
      </c>
      <c r="L1038" s="85">
        <v>0</v>
      </c>
      <c r="M1038" s="85">
        <f t="shared" si="63"/>
        <v>77.95</v>
      </c>
      <c r="N1038" s="85">
        <f t="shared" si="64"/>
        <v>90.250542325000012</v>
      </c>
      <c r="O1038" s="75">
        <v>3</v>
      </c>
      <c r="P1038" s="75">
        <v>3</v>
      </c>
      <c r="Q1038" s="75" t="s">
        <v>22</v>
      </c>
      <c r="R1038" s="75">
        <v>74</v>
      </c>
    </row>
    <row r="1039" spans="1:18" ht="27.95" customHeight="1">
      <c r="A1039" s="75">
        <v>2001110305</v>
      </c>
      <c r="B1039" s="75" t="s">
        <v>1453</v>
      </c>
      <c r="C1039" s="75" t="s">
        <v>1450</v>
      </c>
      <c r="D1039" s="75" t="s">
        <v>21</v>
      </c>
      <c r="E1039" s="85">
        <v>85.152380949999994</v>
      </c>
      <c r="F1039" s="85">
        <v>4</v>
      </c>
      <c r="G1039" s="85">
        <f t="shared" si="61"/>
        <v>89.152380949999994</v>
      </c>
      <c r="H1039" s="85">
        <v>89.234567900000002</v>
      </c>
      <c r="I1039" s="85">
        <v>2</v>
      </c>
      <c r="J1039" s="85">
        <f t="shared" si="62"/>
        <v>91.234567900000002</v>
      </c>
      <c r="K1039" s="85">
        <v>84.3</v>
      </c>
      <c r="L1039" s="85">
        <v>0</v>
      </c>
      <c r="M1039" s="85">
        <f t="shared" si="63"/>
        <v>84.3</v>
      </c>
      <c r="N1039" s="85">
        <f t="shared" si="64"/>
        <v>90.22878306749999</v>
      </c>
      <c r="O1039" s="75">
        <v>4</v>
      </c>
      <c r="P1039" s="75">
        <v>4</v>
      </c>
      <c r="Q1039" s="75" t="s">
        <v>22</v>
      </c>
      <c r="R1039" s="75">
        <v>74</v>
      </c>
    </row>
    <row r="1040" spans="1:18" ht="27.95" customHeight="1">
      <c r="A1040" s="75">
        <v>2006110224</v>
      </c>
      <c r="B1040" s="75" t="s">
        <v>1454</v>
      </c>
      <c r="C1040" s="75" t="s">
        <v>1450</v>
      </c>
      <c r="D1040" s="75" t="s">
        <v>21</v>
      </c>
      <c r="E1040" s="85">
        <v>85.36</v>
      </c>
      <c r="F1040" s="85">
        <v>7</v>
      </c>
      <c r="G1040" s="85">
        <f t="shared" si="61"/>
        <v>92.36</v>
      </c>
      <c r="H1040" s="85">
        <v>88</v>
      </c>
      <c r="I1040" s="85">
        <v>1</v>
      </c>
      <c r="J1040" s="85">
        <f t="shared" si="62"/>
        <v>89</v>
      </c>
      <c r="K1040" s="85">
        <v>85.25</v>
      </c>
      <c r="L1040" s="85">
        <v>0</v>
      </c>
      <c r="M1040" s="85">
        <f t="shared" si="63"/>
        <v>85.25</v>
      </c>
      <c r="N1040" s="85">
        <f t="shared" si="64"/>
        <v>89.129000000000005</v>
      </c>
      <c r="O1040" s="75">
        <v>5</v>
      </c>
      <c r="P1040" s="75">
        <v>5</v>
      </c>
      <c r="Q1040" s="75" t="s">
        <v>22</v>
      </c>
      <c r="R1040" s="75">
        <v>74</v>
      </c>
    </row>
    <row r="1041" spans="1:18" ht="27.95" customHeight="1">
      <c r="A1041" s="75">
        <v>1908110334</v>
      </c>
      <c r="B1041" s="75" t="s">
        <v>1455</v>
      </c>
      <c r="C1041" s="75" t="s">
        <v>1450</v>
      </c>
      <c r="D1041" s="75" t="s">
        <v>21</v>
      </c>
      <c r="E1041" s="85">
        <v>84.81</v>
      </c>
      <c r="F1041" s="85">
        <v>4</v>
      </c>
      <c r="G1041" s="85">
        <f t="shared" si="61"/>
        <v>88.81</v>
      </c>
      <c r="H1041" s="85">
        <v>87.307692299999999</v>
      </c>
      <c r="I1041" s="85">
        <v>3</v>
      </c>
      <c r="J1041" s="85">
        <f t="shared" si="62"/>
        <v>90.307692299999999</v>
      </c>
      <c r="K1041" s="85">
        <v>80.25</v>
      </c>
      <c r="L1041" s="85">
        <v>0</v>
      </c>
      <c r="M1041" s="85">
        <f t="shared" si="63"/>
        <v>80.25</v>
      </c>
      <c r="N1041" s="85">
        <f t="shared" si="64"/>
        <v>89.077269225000009</v>
      </c>
      <c r="O1041" s="75">
        <v>6</v>
      </c>
      <c r="P1041" s="75">
        <v>6</v>
      </c>
      <c r="Q1041" s="75" t="s">
        <v>22</v>
      </c>
      <c r="R1041" s="75">
        <v>74</v>
      </c>
    </row>
    <row r="1042" spans="1:18" ht="27.95" customHeight="1">
      <c r="A1042" s="75">
        <v>2001110318</v>
      </c>
      <c r="B1042" s="75" t="s">
        <v>1456</v>
      </c>
      <c r="C1042" s="75" t="s">
        <v>1450</v>
      </c>
      <c r="D1042" s="75" t="s">
        <v>21</v>
      </c>
      <c r="E1042" s="85">
        <v>84.819047620000006</v>
      </c>
      <c r="F1042" s="85">
        <v>2.5</v>
      </c>
      <c r="G1042" s="85">
        <f t="shared" si="61"/>
        <v>87.319047620000006</v>
      </c>
      <c r="H1042" s="85">
        <v>86.567901230000004</v>
      </c>
      <c r="I1042" s="85">
        <v>2</v>
      </c>
      <c r="J1042" s="85">
        <f t="shared" si="62"/>
        <v>88.567901230000004</v>
      </c>
      <c r="K1042" s="85">
        <v>83.9</v>
      </c>
      <c r="L1042" s="85">
        <v>0</v>
      </c>
      <c r="M1042" s="85">
        <f t="shared" si="63"/>
        <v>83.9</v>
      </c>
      <c r="N1042" s="85">
        <f t="shared" si="64"/>
        <v>87.913783065499999</v>
      </c>
      <c r="O1042" s="75">
        <v>7</v>
      </c>
      <c r="P1042" s="75">
        <v>7</v>
      </c>
      <c r="Q1042" s="75" t="s">
        <v>22</v>
      </c>
      <c r="R1042" s="75">
        <v>74</v>
      </c>
    </row>
    <row r="1043" spans="1:18" ht="27.95" customHeight="1">
      <c r="A1043" s="75">
        <v>2001110334</v>
      </c>
      <c r="B1043" s="75" t="s">
        <v>1457</v>
      </c>
      <c r="C1043" s="75" t="s">
        <v>1450</v>
      </c>
      <c r="D1043" s="75" t="s">
        <v>21</v>
      </c>
      <c r="E1043" s="85">
        <v>84.847999999999999</v>
      </c>
      <c r="F1043" s="85">
        <v>3.75</v>
      </c>
      <c r="G1043" s="85">
        <f t="shared" si="61"/>
        <v>88.597999999999999</v>
      </c>
      <c r="H1043" s="85">
        <v>84.740740700000003</v>
      </c>
      <c r="I1043" s="85">
        <v>3</v>
      </c>
      <c r="J1043" s="85">
        <f t="shared" si="62"/>
        <v>87.740740700000003</v>
      </c>
      <c r="K1043" s="85">
        <v>85.6</v>
      </c>
      <c r="L1043" s="85">
        <v>0</v>
      </c>
      <c r="M1043" s="85">
        <f t="shared" si="63"/>
        <v>85.6</v>
      </c>
      <c r="N1043" s="85">
        <f t="shared" si="64"/>
        <v>87.655255525000001</v>
      </c>
      <c r="O1043" s="75">
        <v>8</v>
      </c>
      <c r="P1043" s="75">
        <v>19</v>
      </c>
      <c r="Q1043" s="75" t="s">
        <v>22</v>
      </c>
      <c r="R1043" s="75">
        <v>74</v>
      </c>
    </row>
    <row r="1044" spans="1:18" ht="27.95" customHeight="1">
      <c r="A1044" s="75">
        <v>2001110327</v>
      </c>
      <c r="B1044" s="75" t="s">
        <v>1458</v>
      </c>
      <c r="C1044" s="75" t="s">
        <v>1450</v>
      </c>
      <c r="D1044" s="75" t="s">
        <v>21</v>
      </c>
      <c r="E1044" s="85">
        <v>84.457142000000005</v>
      </c>
      <c r="F1044" s="85">
        <v>4.75</v>
      </c>
      <c r="G1044" s="85">
        <f t="shared" si="61"/>
        <v>89.207142000000005</v>
      </c>
      <c r="H1044" s="85">
        <v>86.543209880000006</v>
      </c>
      <c r="I1044" s="85">
        <v>2</v>
      </c>
      <c r="J1044" s="85">
        <f t="shared" si="62"/>
        <v>88.543209880000006</v>
      </c>
      <c r="K1044" s="85">
        <v>78.099999999999994</v>
      </c>
      <c r="L1044" s="85">
        <v>0</v>
      </c>
      <c r="M1044" s="85">
        <f t="shared" si="63"/>
        <v>78.099999999999994</v>
      </c>
      <c r="N1044" s="85">
        <f t="shared" si="64"/>
        <v>87.598478710000009</v>
      </c>
      <c r="O1044" s="75">
        <v>9</v>
      </c>
      <c r="P1044" s="75">
        <v>8</v>
      </c>
      <c r="Q1044" s="75" t="s">
        <v>22</v>
      </c>
      <c r="R1044" s="75">
        <v>74</v>
      </c>
    </row>
    <row r="1045" spans="1:18" ht="27.95" customHeight="1">
      <c r="A1045" s="75">
        <v>2001110332</v>
      </c>
      <c r="B1045" s="75" t="s">
        <v>1459</v>
      </c>
      <c r="C1045" s="75" t="s">
        <v>1450</v>
      </c>
      <c r="D1045" s="75" t="s">
        <v>21</v>
      </c>
      <c r="E1045" s="85">
        <v>85.781818180000002</v>
      </c>
      <c r="F1045" s="85">
        <v>9.25</v>
      </c>
      <c r="G1045" s="85">
        <f t="shared" si="61"/>
        <v>95.031818180000002</v>
      </c>
      <c r="H1045" s="85">
        <v>85.530864199999996</v>
      </c>
      <c r="I1045" s="85">
        <v>2</v>
      </c>
      <c r="J1045" s="85">
        <f t="shared" si="62"/>
        <v>87.530864199999996</v>
      </c>
      <c r="K1045" s="85">
        <v>75.7</v>
      </c>
      <c r="L1045" s="85">
        <v>0</v>
      </c>
      <c r="M1045" s="85">
        <f t="shared" si="63"/>
        <v>75.7</v>
      </c>
      <c r="N1045" s="85">
        <f t="shared" si="64"/>
        <v>87.472920877000007</v>
      </c>
      <c r="O1045" s="75">
        <v>10</v>
      </c>
      <c r="P1045" s="75">
        <v>12</v>
      </c>
      <c r="Q1045" s="75" t="s">
        <v>22</v>
      </c>
      <c r="R1045" s="75">
        <v>74</v>
      </c>
    </row>
    <row r="1046" spans="1:18" ht="27.95" customHeight="1">
      <c r="A1046" s="75">
        <v>2001110344</v>
      </c>
      <c r="B1046" s="75" t="s">
        <v>1460</v>
      </c>
      <c r="C1046" s="75" t="s">
        <v>1450</v>
      </c>
      <c r="D1046" s="75" t="s">
        <v>21</v>
      </c>
      <c r="E1046" s="85">
        <v>84.513999999999996</v>
      </c>
      <c r="F1046" s="85">
        <v>8.5</v>
      </c>
      <c r="G1046" s="85">
        <f t="shared" si="61"/>
        <v>93.013999999999996</v>
      </c>
      <c r="H1046" s="85">
        <v>85.654320999999996</v>
      </c>
      <c r="I1046" s="85">
        <v>1.05</v>
      </c>
      <c r="J1046" s="85">
        <f t="shared" si="62"/>
        <v>86.704320999999993</v>
      </c>
      <c r="K1046" s="85">
        <v>84.875</v>
      </c>
      <c r="L1046" s="85">
        <v>0</v>
      </c>
      <c r="M1046" s="85">
        <f t="shared" si="63"/>
        <v>84.875</v>
      </c>
      <c r="N1046" s="85">
        <f t="shared" si="64"/>
        <v>87.467840749999993</v>
      </c>
      <c r="O1046" s="75">
        <v>11</v>
      </c>
      <c r="P1046" s="75">
        <v>11</v>
      </c>
      <c r="Q1046" s="75" t="s">
        <v>22</v>
      </c>
      <c r="R1046" s="75">
        <v>74</v>
      </c>
    </row>
    <row r="1047" spans="1:18" ht="27.95" customHeight="1">
      <c r="A1047" s="75">
        <v>2001110336</v>
      </c>
      <c r="B1047" s="75" t="s">
        <v>1461</v>
      </c>
      <c r="C1047" s="75" t="s">
        <v>1450</v>
      </c>
      <c r="D1047" s="75" t="s">
        <v>21</v>
      </c>
      <c r="E1047" s="85">
        <v>84.932999999999993</v>
      </c>
      <c r="F1047" s="85">
        <v>5.5</v>
      </c>
      <c r="G1047" s="85">
        <f t="shared" si="61"/>
        <v>90.432999999999993</v>
      </c>
      <c r="H1047" s="85">
        <v>86.049382699999995</v>
      </c>
      <c r="I1047" s="85">
        <v>2</v>
      </c>
      <c r="J1047" s="85">
        <f t="shared" si="62"/>
        <v>88.049382699999995</v>
      </c>
      <c r="K1047" s="85">
        <v>76.599999999999994</v>
      </c>
      <c r="L1047" s="85">
        <v>0</v>
      </c>
      <c r="M1047" s="85">
        <f t="shared" si="63"/>
        <v>76.599999999999994</v>
      </c>
      <c r="N1047" s="85">
        <f t="shared" si="64"/>
        <v>87.261987024999982</v>
      </c>
      <c r="O1047" s="75">
        <v>12</v>
      </c>
      <c r="P1047" s="75">
        <v>9</v>
      </c>
      <c r="Q1047" s="75" t="s">
        <v>22</v>
      </c>
      <c r="R1047" s="75">
        <v>74</v>
      </c>
    </row>
    <row r="1048" spans="1:18" ht="27.95" customHeight="1">
      <c r="A1048" s="75">
        <v>2001110321</v>
      </c>
      <c r="B1048" s="75" t="s">
        <v>1462</v>
      </c>
      <c r="C1048" s="75" t="s">
        <v>1450</v>
      </c>
      <c r="D1048" s="75" t="s">
        <v>21</v>
      </c>
      <c r="E1048" s="85">
        <v>84.847619050000006</v>
      </c>
      <c r="F1048" s="85">
        <v>3.5</v>
      </c>
      <c r="G1048" s="85">
        <f t="shared" si="61"/>
        <v>88.347619050000006</v>
      </c>
      <c r="H1048" s="85">
        <v>85.851851850000003</v>
      </c>
      <c r="I1048" s="85">
        <v>2</v>
      </c>
      <c r="J1048" s="85">
        <f t="shared" si="62"/>
        <v>87.851851850000003</v>
      </c>
      <c r="K1048" s="85">
        <v>80.8</v>
      </c>
      <c r="L1048" s="85">
        <v>0</v>
      </c>
      <c r="M1048" s="85">
        <f t="shared" si="63"/>
        <v>80.8</v>
      </c>
      <c r="N1048" s="85">
        <f t="shared" si="64"/>
        <v>87.221031745000005</v>
      </c>
      <c r="O1048" s="75">
        <v>13</v>
      </c>
      <c r="P1048" s="75">
        <v>10</v>
      </c>
      <c r="Q1048" s="75" t="s">
        <v>22</v>
      </c>
      <c r="R1048" s="75">
        <v>74</v>
      </c>
    </row>
    <row r="1049" spans="1:18" ht="27.95" customHeight="1">
      <c r="A1049" s="75">
        <v>2001110317</v>
      </c>
      <c r="B1049" s="75" t="s">
        <v>1463</v>
      </c>
      <c r="C1049" s="75" t="s">
        <v>1450</v>
      </c>
      <c r="D1049" s="75" t="s">
        <v>21</v>
      </c>
      <c r="E1049" s="85">
        <v>84.119985150000005</v>
      </c>
      <c r="F1049" s="85">
        <v>5</v>
      </c>
      <c r="G1049" s="85">
        <f t="shared" si="61"/>
        <v>89.119985150000005</v>
      </c>
      <c r="H1049" s="85">
        <v>84.888888879999996</v>
      </c>
      <c r="I1049" s="85">
        <v>2</v>
      </c>
      <c r="J1049" s="85">
        <f t="shared" si="62"/>
        <v>86.888888879999996</v>
      </c>
      <c r="K1049" s="85">
        <v>81.7</v>
      </c>
      <c r="L1049" s="85">
        <v>0</v>
      </c>
      <c r="M1049" s="85">
        <f t="shared" si="63"/>
        <v>81.7</v>
      </c>
      <c r="N1049" s="85">
        <f t="shared" si="64"/>
        <v>86.70466443250001</v>
      </c>
      <c r="O1049" s="75">
        <v>14</v>
      </c>
      <c r="P1049" s="75">
        <v>17</v>
      </c>
      <c r="Q1049" s="75" t="s">
        <v>22</v>
      </c>
      <c r="R1049" s="75">
        <v>74</v>
      </c>
    </row>
    <row r="1050" spans="1:18" ht="27.95" customHeight="1">
      <c r="A1050" s="75">
        <v>1906110435</v>
      </c>
      <c r="B1050" s="75" t="s">
        <v>1464</v>
      </c>
      <c r="C1050" s="75" t="s">
        <v>1450</v>
      </c>
      <c r="D1050" s="75" t="s">
        <v>21</v>
      </c>
      <c r="E1050" s="85">
        <v>85.190909090000005</v>
      </c>
      <c r="F1050" s="85">
        <v>6.5</v>
      </c>
      <c r="G1050" s="85">
        <f t="shared" si="61"/>
        <v>91.690909090000005</v>
      </c>
      <c r="H1050" s="85">
        <v>83.695652170000002</v>
      </c>
      <c r="I1050" s="85">
        <v>3</v>
      </c>
      <c r="J1050" s="85">
        <f t="shared" si="62"/>
        <v>86.695652170000002</v>
      </c>
      <c r="K1050" s="85">
        <v>78.75</v>
      </c>
      <c r="L1050" s="85">
        <v>0</v>
      </c>
      <c r="M1050" s="85">
        <f t="shared" si="63"/>
        <v>78.75</v>
      </c>
      <c r="N1050" s="85">
        <f t="shared" si="64"/>
        <v>86.650375491000005</v>
      </c>
      <c r="O1050" s="75">
        <v>15</v>
      </c>
      <c r="P1050" s="75">
        <v>25</v>
      </c>
      <c r="Q1050" s="75" t="s">
        <v>22</v>
      </c>
      <c r="R1050" s="75">
        <v>74</v>
      </c>
    </row>
    <row r="1051" spans="1:18" ht="27.95" customHeight="1">
      <c r="A1051" s="75">
        <v>2001110335</v>
      </c>
      <c r="B1051" s="75" t="s">
        <v>1465</v>
      </c>
      <c r="C1051" s="75" t="s">
        <v>1450</v>
      </c>
      <c r="D1051" s="75" t="s">
        <v>21</v>
      </c>
      <c r="E1051" s="85">
        <v>84.867000000000004</v>
      </c>
      <c r="F1051" s="85">
        <v>3.5</v>
      </c>
      <c r="G1051" s="85">
        <f t="shared" si="61"/>
        <v>88.367000000000004</v>
      </c>
      <c r="H1051" s="85">
        <v>85.061728400000007</v>
      </c>
      <c r="I1051" s="85">
        <v>2</v>
      </c>
      <c r="J1051" s="85">
        <f t="shared" si="62"/>
        <v>87.061728400000007</v>
      </c>
      <c r="K1051" s="85">
        <v>79.05</v>
      </c>
      <c r="L1051" s="85">
        <v>0</v>
      </c>
      <c r="M1051" s="85">
        <f t="shared" si="63"/>
        <v>79.05</v>
      </c>
      <c r="N1051" s="85">
        <f t="shared" si="64"/>
        <v>86.456346300000007</v>
      </c>
      <c r="O1051" s="75">
        <v>16</v>
      </c>
      <c r="P1051" s="75">
        <v>14</v>
      </c>
      <c r="Q1051" s="75" t="s">
        <v>22</v>
      </c>
      <c r="R1051" s="75">
        <v>74</v>
      </c>
    </row>
    <row r="1052" spans="1:18" ht="27.95" customHeight="1">
      <c r="A1052" s="75">
        <v>2001110306</v>
      </c>
      <c r="B1052" s="75" t="s">
        <v>1466</v>
      </c>
      <c r="C1052" s="75" t="s">
        <v>1450</v>
      </c>
      <c r="D1052" s="75" t="s">
        <v>21</v>
      </c>
      <c r="E1052" s="85">
        <v>85.161904759999999</v>
      </c>
      <c r="F1052" s="85">
        <v>1.5</v>
      </c>
      <c r="G1052" s="85">
        <f t="shared" si="61"/>
        <v>86.661904759999999</v>
      </c>
      <c r="H1052" s="85">
        <v>84.617283950000001</v>
      </c>
      <c r="I1052" s="85">
        <v>2</v>
      </c>
      <c r="J1052" s="85">
        <f t="shared" si="62"/>
        <v>86.617283950000001</v>
      </c>
      <c r="K1052" s="85">
        <v>84.3</v>
      </c>
      <c r="L1052" s="85">
        <v>0</v>
      </c>
      <c r="M1052" s="85">
        <f t="shared" si="63"/>
        <v>84.3</v>
      </c>
      <c r="N1052" s="85">
        <f t="shared" si="64"/>
        <v>86.392248676500003</v>
      </c>
      <c r="O1052" s="75">
        <v>17</v>
      </c>
      <c r="P1052" s="75">
        <v>20</v>
      </c>
      <c r="Q1052" s="75" t="s">
        <v>22</v>
      </c>
      <c r="R1052" s="75">
        <v>74</v>
      </c>
    </row>
    <row r="1053" spans="1:18" ht="27.95" customHeight="1">
      <c r="A1053" s="75">
        <v>2001110067</v>
      </c>
      <c r="B1053" s="75" t="s">
        <v>1467</v>
      </c>
      <c r="C1053" s="75" t="s">
        <v>1450</v>
      </c>
      <c r="D1053" s="75" t="s">
        <v>21</v>
      </c>
      <c r="E1053" s="85">
        <v>83.771428599999993</v>
      </c>
      <c r="F1053" s="85">
        <v>0.5</v>
      </c>
      <c r="G1053" s="85">
        <f t="shared" si="61"/>
        <v>84.271428599999993</v>
      </c>
      <c r="H1053" s="85">
        <v>84.896551720000005</v>
      </c>
      <c r="I1053" s="85">
        <v>2</v>
      </c>
      <c r="J1053" s="85">
        <f t="shared" si="62"/>
        <v>86.896551720000005</v>
      </c>
      <c r="K1053" s="85">
        <v>84.6</v>
      </c>
      <c r="L1053" s="85">
        <v>0</v>
      </c>
      <c r="M1053" s="85">
        <f t="shared" si="63"/>
        <v>84.6</v>
      </c>
      <c r="N1053" s="85">
        <f t="shared" si="64"/>
        <v>86.273128080000006</v>
      </c>
      <c r="O1053" s="75">
        <v>18</v>
      </c>
      <c r="P1053" s="75">
        <v>16</v>
      </c>
      <c r="Q1053" s="75" t="s">
        <v>22</v>
      </c>
      <c r="R1053" s="75">
        <v>74</v>
      </c>
    </row>
    <row r="1054" spans="1:18" ht="27.95" customHeight="1">
      <c r="A1054" s="75">
        <v>2001110358</v>
      </c>
      <c r="B1054" s="75" t="s">
        <v>1468</v>
      </c>
      <c r="C1054" s="75" t="s">
        <v>1450</v>
      </c>
      <c r="D1054" s="75" t="s">
        <v>21</v>
      </c>
      <c r="E1054" s="85">
        <v>84.762</v>
      </c>
      <c r="F1054" s="85">
        <v>3.5</v>
      </c>
      <c r="G1054" s="85">
        <f t="shared" si="61"/>
        <v>88.262</v>
      </c>
      <c r="H1054" s="85">
        <v>85.037036999999998</v>
      </c>
      <c r="I1054" s="85">
        <v>1</v>
      </c>
      <c r="J1054" s="85">
        <f t="shared" si="62"/>
        <v>86.037036999999998</v>
      </c>
      <c r="K1054" s="85">
        <v>81.900000000000006</v>
      </c>
      <c r="L1054" s="85">
        <v>0</v>
      </c>
      <c r="M1054" s="85">
        <f t="shared" si="63"/>
        <v>81.900000000000006</v>
      </c>
      <c r="N1054" s="85">
        <f t="shared" si="64"/>
        <v>85.957077749999996</v>
      </c>
      <c r="O1054" s="75">
        <v>19</v>
      </c>
      <c r="P1054" s="75">
        <v>15</v>
      </c>
      <c r="Q1054" s="75" t="s">
        <v>22</v>
      </c>
      <c r="R1054" s="75">
        <v>74</v>
      </c>
    </row>
    <row r="1055" spans="1:18" ht="27.95" customHeight="1">
      <c r="A1055" s="75">
        <v>2001110307</v>
      </c>
      <c r="B1055" s="75" t="s">
        <v>1469</v>
      </c>
      <c r="C1055" s="75" t="s">
        <v>1450</v>
      </c>
      <c r="D1055" s="75" t="s">
        <v>21</v>
      </c>
      <c r="E1055" s="85">
        <v>85.009090909999998</v>
      </c>
      <c r="F1055" s="85">
        <v>2</v>
      </c>
      <c r="G1055" s="85">
        <f t="shared" si="61"/>
        <v>87.009090909999998</v>
      </c>
      <c r="H1055" s="85">
        <v>84.888888879999996</v>
      </c>
      <c r="I1055" s="85">
        <v>2</v>
      </c>
      <c r="J1055" s="85">
        <f t="shared" si="62"/>
        <v>86.888888879999996</v>
      </c>
      <c r="K1055" s="85">
        <v>75</v>
      </c>
      <c r="L1055" s="85">
        <v>0</v>
      </c>
      <c r="M1055" s="85">
        <f t="shared" si="63"/>
        <v>75</v>
      </c>
      <c r="N1055" s="85">
        <f t="shared" si="64"/>
        <v>85.718030296500004</v>
      </c>
      <c r="O1055" s="75">
        <v>20</v>
      </c>
      <c r="P1055" s="75">
        <v>18</v>
      </c>
      <c r="Q1055" s="75" t="s">
        <v>22</v>
      </c>
      <c r="R1055" s="75">
        <v>74</v>
      </c>
    </row>
    <row r="1056" spans="1:18" ht="27.95" customHeight="1">
      <c r="A1056" s="75">
        <v>1934110453</v>
      </c>
      <c r="B1056" s="75" t="s">
        <v>1470</v>
      </c>
      <c r="C1056" s="75" t="s">
        <v>1450</v>
      </c>
      <c r="D1056" s="75" t="s">
        <v>21</v>
      </c>
      <c r="E1056" s="85">
        <v>84.533000000000001</v>
      </c>
      <c r="F1056" s="85">
        <v>0.5</v>
      </c>
      <c r="G1056" s="85">
        <f t="shared" si="61"/>
        <v>85.033000000000001</v>
      </c>
      <c r="H1056" s="85">
        <v>83.901639340000003</v>
      </c>
      <c r="I1056" s="85">
        <v>2</v>
      </c>
      <c r="J1056" s="85">
        <f t="shared" si="62"/>
        <v>85.901639340000003</v>
      </c>
      <c r="K1056" s="85">
        <v>84.75</v>
      </c>
      <c r="L1056" s="85">
        <v>0</v>
      </c>
      <c r="M1056" s="85">
        <f t="shared" si="63"/>
        <v>84.75</v>
      </c>
      <c r="N1056" s="85">
        <f t="shared" si="64"/>
        <v>85.656179504999997</v>
      </c>
      <c r="O1056" s="75">
        <v>21</v>
      </c>
      <c r="P1056" s="75">
        <v>22</v>
      </c>
      <c r="Q1056" s="75" t="s">
        <v>22</v>
      </c>
      <c r="R1056" s="75">
        <v>74</v>
      </c>
    </row>
    <row r="1057" spans="1:18" ht="27.95" customHeight="1">
      <c r="A1057" s="75">
        <v>2001110340</v>
      </c>
      <c r="B1057" s="75" t="s">
        <v>1471</v>
      </c>
      <c r="C1057" s="75" t="s">
        <v>1450</v>
      </c>
      <c r="D1057" s="75" t="s">
        <v>21</v>
      </c>
      <c r="E1057" s="85">
        <v>84.01</v>
      </c>
      <c r="F1057" s="85">
        <v>12.25</v>
      </c>
      <c r="G1057" s="85">
        <f t="shared" si="61"/>
        <v>96.26</v>
      </c>
      <c r="H1057" s="85">
        <v>82.888888899999998</v>
      </c>
      <c r="I1057" s="85">
        <v>1.05</v>
      </c>
      <c r="J1057" s="85">
        <f t="shared" si="62"/>
        <v>83.938888899999995</v>
      </c>
      <c r="K1057" s="85">
        <v>80.7</v>
      </c>
      <c r="L1057" s="85">
        <v>0</v>
      </c>
      <c r="M1057" s="85">
        <f t="shared" si="63"/>
        <v>80.7</v>
      </c>
      <c r="N1057" s="85">
        <f t="shared" si="64"/>
        <v>85.463166674999997</v>
      </c>
      <c r="O1057" s="75">
        <v>22</v>
      </c>
      <c r="P1057" s="75">
        <v>33</v>
      </c>
      <c r="Q1057" s="75" t="s">
        <v>22</v>
      </c>
      <c r="R1057" s="75">
        <v>74</v>
      </c>
    </row>
    <row r="1058" spans="1:18" ht="27.95" customHeight="1">
      <c r="A1058" s="75">
        <v>2001110304</v>
      </c>
      <c r="B1058" s="75" t="s">
        <v>1472</v>
      </c>
      <c r="C1058" s="75" t="s">
        <v>1450</v>
      </c>
      <c r="D1058" s="75" t="s">
        <v>21</v>
      </c>
      <c r="E1058" s="85">
        <v>85.125</v>
      </c>
      <c r="F1058" s="85">
        <v>1</v>
      </c>
      <c r="G1058" s="85">
        <f t="shared" si="61"/>
        <v>86.125</v>
      </c>
      <c r="H1058" s="85">
        <v>82.987654320000004</v>
      </c>
      <c r="I1058" s="85">
        <v>2</v>
      </c>
      <c r="J1058" s="85">
        <f t="shared" si="62"/>
        <v>84.987654320000004</v>
      </c>
      <c r="K1058" s="85">
        <v>87.25</v>
      </c>
      <c r="L1058" s="85">
        <v>0</v>
      </c>
      <c r="M1058" s="85">
        <f t="shared" si="63"/>
        <v>87.25</v>
      </c>
      <c r="N1058" s="85">
        <f t="shared" si="64"/>
        <v>85.384490740000004</v>
      </c>
      <c r="O1058" s="75">
        <v>23</v>
      </c>
      <c r="P1058" s="75">
        <v>31</v>
      </c>
      <c r="Q1058" s="75" t="s">
        <v>22</v>
      </c>
      <c r="R1058" s="75">
        <v>74</v>
      </c>
    </row>
    <row r="1059" spans="1:18" ht="27.95" customHeight="1">
      <c r="A1059" s="75">
        <v>2001110315</v>
      </c>
      <c r="B1059" s="75" t="s">
        <v>1473</v>
      </c>
      <c r="C1059" s="75" t="s">
        <v>1450</v>
      </c>
      <c r="D1059" s="75" t="s">
        <v>21</v>
      </c>
      <c r="E1059" s="85">
        <v>84.514285700000002</v>
      </c>
      <c r="F1059" s="85">
        <v>3.25</v>
      </c>
      <c r="G1059" s="85">
        <f t="shared" si="61"/>
        <v>87.764285700000002</v>
      </c>
      <c r="H1059" s="85">
        <v>83.407407410000005</v>
      </c>
      <c r="I1059" s="85">
        <v>2</v>
      </c>
      <c r="J1059" s="85">
        <f t="shared" si="62"/>
        <v>85.407407410000005</v>
      </c>
      <c r="K1059" s="85">
        <v>81.400000000000006</v>
      </c>
      <c r="L1059" s="85">
        <v>0</v>
      </c>
      <c r="M1059" s="85">
        <f t="shared" si="63"/>
        <v>81.400000000000006</v>
      </c>
      <c r="N1059" s="85">
        <f t="shared" si="64"/>
        <v>85.360198412499997</v>
      </c>
      <c r="O1059" s="75">
        <v>24</v>
      </c>
      <c r="P1059" s="75">
        <v>26</v>
      </c>
      <c r="Q1059" s="75" t="s">
        <v>22</v>
      </c>
      <c r="R1059" s="75">
        <v>74</v>
      </c>
    </row>
    <row r="1060" spans="1:18" ht="27.95" customHeight="1">
      <c r="A1060" s="75">
        <v>2001110347</v>
      </c>
      <c r="B1060" s="75" t="s">
        <v>1474</v>
      </c>
      <c r="C1060" s="75" t="s">
        <v>1450</v>
      </c>
      <c r="D1060" s="75" t="s">
        <v>21</v>
      </c>
      <c r="E1060" s="85">
        <v>84.736000000000004</v>
      </c>
      <c r="F1060" s="85">
        <v>13.25</v>
      </c>
      <c r="G1060" s="85">
        <f t="shared" si="61"/>
        <v>97.986000000000004</v>
      </c>
      <c r="H1060" s="85">
        <v>80.740740700000003</v>
      </c>
      <c r="I1060" s="85">
        <v>2.25</v>
      </c>
      <c r="J1060" s="85">
        <f t="shared" si="62"/>
        <v>82.990740700000003</v>
      </c>
      <c r="K1060" s="85">
        <v>83.65</v>
      </c>
      <c r="L1060" s="85">
        <v>0</v>
      </c>
      <c r="M1060" s="85">
        <f t="shared" si="63"/>
        <v>83.65</v>
      </c>
      <c r="N1060" s="85">
        <f t="shared" si="64"/>
        <v>85.305955525000002</v>
      </c>
      <c r="O1060" s="75">
        <v>25</v>
      </c>
      <c r="P1060" s="75">
        <v>47</v>
      </c>
      <c r="Q1060" s="75" t="s">
        <v>22</v>
      </c>
      <c r="R1060" s="75">
        <v>74</v>
      </c>
    </row>
    <row r="1061" spans="1:18" ht="27.95" customHeight="1">
      <c r="A1061" s="75">
        <v>2001110313</v>
      </c>
      <c r="B1061" s="75" t="s">
        <v>1475</v>
      </c>
      <c r="C1061" s="75" t="s">
        <v>1450</v>
      </c>
      <c r="D1061" s="75" t="s">
        <v>21</v>
      </c>
      <c r="E1061" s="85">
        <v>84.847619039999998</v>
      </c>
      <c r="F1061" s="85">
        <v>2.75</v>
      </c>
      <c r="G1061" s="85">
        <f t="shared" si="61"/>
        <v>87.597619039999998</v>
      </c>
      <c r="H1061" s="85">
        <v>83.037037040000001</v>
      </c>
      <c r="I1061" s="85">
        <v>2</v>
      </c>
      <c r="J1061" s="85">
        <f t="shared" si="62"/>
        <v>85.037037040000001</v>
      </c>
      <c r="K1061" s="85">
        <v>82.85</v>
      </c>
      <c r="L1061" s="85">
        <v>0</v>
      </c>
      <c r="M1061" s="85">
        <f t="shared" si="63"/>
        <v>82.85</v>
      </c>
      <c r="N1061" s="85">
        <f t="shared" si="64"/>
        <v>85.202420635999999</v>
      </c>
      <c r="O1061" s="75">
        <v>26</v>
      </c>
      <c r="P1061" s="75">
        <v>29</v>
      </c>
      <c r="Q1061" s="75" t="s">
        <v>22</v>
      </c>
      <c r="R1061" s="75">
        <v>74</v>
      </c>
    </row>
    <row r="1062" spans="1:18" ht="27.95" customHeight="1">
      <c r="A1062" s="75">
        <v>2001110065</v>
      </c>
      <c r="B1062" s="75" t="s">
        <v>1476</v>
      </c>
      <c r="C1062" s="75" t="s">
        <v>1450</v>
      </c>
      <c r="D1062" s="75" t="s">
        <v>21</v>
      </c>
      <c r="E1062" s="85">
        <v>84.47619048</v>
      </c>
      <c r="F1062" s="85">
        <v>0.5</v>
      </c>
      <c r="G1062" s="85">
        <f t="shared" si="61"/>
        <v>84.97619048</v>
      </c>
      <c r="H1062" s="85">
        <v>83.287356320000001</v>
      </c>
      <c r="I1062" s="85">
        <v>2</v>
      </c>
      <c r="J1062" s="85">
        <f t="shared" si="62"/>
        <v>85.287356320000001</v>
      </c>
      <c r="K1062" s="85">
        <v>84.8</v>
      </c>
      <c r="L1062" s="85">
        <v>0</v>
      </c>
      <c r="M1062" s="85">
        <f t="shared" si="63"/>
        <v>84.8</v>
      </c>
      <c r="N1062" s="85">
        <f t="shared" si="64"/>
        <v>85.191945812</v>
      </c>
      <c r="O1062" s="75">
        <v>27</v>
      </c>
      <c r="P1062" s="75">
        <v>27</v>
      </c>
      <c r="Q1062" s="75" t="s">
        <v>22</v>
      </c>
      <c r="R1062" s="75">
        <v>74</v>
      </c>
    </row>
    <row r="1063" spans="1:18" ht="27.95" customHeight="1">
      <c r="A1063" s="75">
        <v>2001110330</v>
      </c>
      <c r="B1063" s="75" t="s">
        <v>1477</v>
      </c>
      <c r="C1063" s="75" t="s">
        <v>1450</v>
      </c>
      <c r="D1063" s="75" t="s">
        <v>21</v>
      </c>
      <c r="E1063" s="85">
        <v>85.945454549999994</v>
      </c>
      <c r="F1063" s="85">
        <v>10.5</v>
      </c>
      <c r="G1063" s="85">
        <f t="shared" si="61"/>
        <v>96.445454549999994</v>
      </c>
      <c r="H1063" s="85">
        <v>82.592592589999995</v>
      </c>
      <c r="I1063" s="85">
        <v>1.125</v>
      </c>
      <c r="J1063" s="85">
        <f t="shared" si="62"/>
        <v>83.717592589999995</v>
      </c>
      <c r="K1063" s="85">
        <v>79.05</v>
      </c>
      <c r="L1063" s="85">
        <v>0</v>
      </c>
      <c r="M1063" s="85">
        <f t="shared" si="63"/>
        <v>79.05</v>
      </c>
      <c r="N1063" s="85">
        <f t="shared" si="64"/>
        <v>85.160012625000007</v>
      </c>
      <c r="O1063" s="75">
        <v>28</v>
      </c>
      <c r="P1063" s="75">
        <v>36</v>
      </c>
      <c r="Q1063" s="75" t="s">
        <v>22</v>
      </c>
      <c r="R1063" s="75">
        <v>74</v>
      </c>
    </row>
    <row r="1064" spans="1:18" ht="27.95" customHeight="1">
      <c r="A1064" s="75">
        <v>2001110309</v>
      </c>
      <c r="B1064" s="75" t="s">
        <v>1478</v>
      </c>
      <c r="C1064" s="75" t="s">
        <v>1450</v>
      </c>
      <c r="D1064" s="75" t="s">
        <v>21</v>
      </c>
      <c r="E1064" s="85">
        <v>83.875</v>
      </c>
      <c r="F1064" s="85">
        <v>4.25</v>
      </c>
      <c r="G1064" s="85">
        <f t="shared" si="61"/>
        <v>88.125</v>
      </c>
      <c r="H1064" s="85">
        <v>83.037037040000001</v>
      </c>
      <c r="I1064" s="85">
        <v>2</v>
      </c>
      <c r="J1064" s="85">
        <f t="shared" si="62"/>
        <v>85.037037040000001</v>
      </c>
      <c r="K1064" s="85">
        <v>81.3</v>
      </c>
      <c r="L1064" s="85">
        <v>0</v>
      </c>
      <c r="M1064" s="85">
        <f t="shared" si="63"/>
        <v>81.3</v>
      </c>
      <c r="N1064" s="85">
        <f t="shared" si="64"/>
        <v>85.126527780000004</v>
      </c>
      <c r="O1064" s="75">
        <v>29</v>
      </c>
      <c r="P1064" s="75">
        <v>30</v>
      </c>
      <c r="Q1064" s="75" t="s">
        <v>22</v>
      </c>
      <c r="R1064" s="75">
        <v>74</v>
      </c>
    </row>
    <row r="1065" spans="1:18" ht="27.95" customHeight="1">
      <c r="A1065" s="75">
        <v>2001110351</v>
      </c>
      <c r="B1065" s="75" t="s">
        <v>1479</v>
      </c>
      <c r="C1065" s="75" t="s">
        <v>1450</v>
      </c>
      <c r="D1065" s="75" t="s">
        <v>21</v>
      </c>
      <c r="E1065" s="85">
        <v>85.019000000000005</v>
      </c>
      <c r="F1065" s="85">
        <v>2.5</v>
      </c>
      <c r="G1065" s="85">
        <f t="shared" si="61"/>
        <v>87.519000000000005</v>
      </c>
      <c r="H1065" s="85">
        <v>83.753086400000001</v>
      </c>
      <c r="I1065" s="85">
        <v>1</v>
      </c>
      <c r="J1065" s="85">
        <f t="shared" si="62"/>
        <v>84.753086400000001</v>
      </c>
      <c r="K1065" s="85">
        <v>83.1</v>
      </c>
      <c r="L1065" s="85">
        <v>0</v>
      </c>
      <c r="M1065" s="85">
        <f t="shared" si="63"/>
        <v>83.1</v>
      </c>
      <c r="N1065" s="85">
        <f t="shared" si="64"/>
        <v>85.002664800000005</v>
      </c>
      <c r="O1065" s="75">
        <v>30</v>
      </c>
      <c r="P1065" s="75">
        <v>24</v>
      </c>
      <c r="Q1065" s="75" t="s">
        <v>22</v>
      </c>
      <c r="R1065" s="75">
        <v>74</v>
      </c>
    </row>
    <row r="1066" spans="1:18" ht="27.95" customHeight="1">
      <c r="A1066" s="75">
        <v>2001110324</v>
      </c>
      <c r="B1066" s="75" t="s">
        <v>865</v>
      </c>
      <c r="C1066" s="75" t="s">
        <v>1450</v>
      </c>
      <c r="D1066" s="75" t="s">
        <v>21</v>
      </c>
      <c r="E1066" s="85">
        <v>84.8</v>
      </c>
      <c r="F1066" s="85">
        <v>0.5</v>
      </c>
      <c r="G1066" s="85">
        <f t="shared" si="61"/>
        <v>85.3</v>
      </c>
      <c r="H1066" s="85">
        <v>85.259259259999993</v>
      </c>
      <c r="I1066" s="85">
        <v>1</v>
      </c>
      <c r="J1066" s="85">
        <f t="shared" si="62"/>
        <v>86.259259259999993</v>
      </c>
      <c r="K1066" s="85">
        <v>73.7</v>
      </c>
      <c r="L1066" s="85">
        <v>0</v>
      </c>
      <c r="M1066" s="85">
        <f t="shared" si="63"/>
        <v>73.7</v>
      </c>
      <c r="N1066" s="85">
        <f t="shared" si="64"/>
        <v>84.859444444999994</v>
      </c>
      <c r="O1066" s="75">
        <v>31</v>
      </c>
      <c r="P1066" s="75">
        <v>13</v>
      </c>
      <c r="Q1066" s="75" t="s">
        <v>22</v>
      </c>
      <c r="R1066" s="75">
        <v>74</v>
      </c>
    </row>
    <row r="1067" spans="1:18" ht="27.95" customHeight="1">
      <c r="A1067" s="75">
        <v>2001110352</v>
      </c>
      <c r="B1067" s="75" t="s">
        <v>1480</v>
      </c>
      <c r="C1067" s="75" t="s">
        <v>1450</v>
      </c>
      <c r="D1067" s="75" t="s">
        <v>21</v>
      </c>
      <c r="E1067" s="85">
        <v>85.075999999999993</v>
      </c>
      <c r="F1067" s="85">
        <v>1.5</v>
      </c>
      <c r="G1067" s="85">
        <f t="shared" si="61"/>
        <v>86.575999999999993</v>
      </c>
      <c r="H1067" s="85">
        <v>82.888888899999998</v>
      </c>
      <c r="I1067" s="85">
        <v>1</v>
      </c>
      <c r="J1067" s="85">
        <f t="shared" si="62"/>
        <v>83.888888899999998</v>
      </c>
      <c r="K1067" s="85">
        <v>88.5</v>
      </c>
      <c r="L1067" s="85">
        <v>0</v>
      </c>
      <c r="M1067" s="85">
        <f t="shared" si="63"/>
        <v>88.5</v>
      </c>
      <c r="N1067" s="85">
        <f t="shared" si="64"/>
        <v>84.753066674999999</v>
      </c>
      <c r="O1067" s="75">
        <v>32</v>
      </c>
      <c r="P1067" s="75">
        <v>34</v>
      </c>
      <c r="Q1067" s="75" t="s">
        <v>22</v>
      </c>
      <c r="R1067" s="75">
        <v>74</v>
      </c>
    </row>
    <row r="1068" spans="1:18" ht="27.95" customHeight="1">
      <c r="A1068" s="75">
        <v>2001110320</v>
      </c>
      <c r="B1068" s="75" t="s">
        <v>1481</v>
      </c>
      <c r="C1068" s="75" t="s">
        <v>1450</v>
      </c>
      <c r="D1068" s="75" t="s">
        <v>21</v>
      </c>
      <c r="E1068" s="85">
        <v>84.6</v>
      </c>
      <c r="F1068" s="85">
        <v>1.25</v>
      </c>
      <c r="G1068" s="85">
        <f t="shared" si="61"/>
        <v>85.85</v>
      </c>
      <c r="H1068" s="85">
        <v>84.444444439999998</v>
      </c>
      <c r="I1068" s="85">
        <v>1</v>
      </c>
      <c r="J1068" s="85">
        <f t="shared" si="62"/>
        <v>85.444444439999998</v>
      </c>
      <c r="K1068" s="85">
        <v>77.150000000000006</v>
      </c>
      <c r="L1068" s="85">
        <v>0</v>
      </c>
      <c r="M1068" s="85">
        <f t="shared" si="63"/>
        <v>77.150000000000006</v>
      </c>
      <c r="N1068" s="85">
        <f t="shared" si="64"/>
        <v>84.675833330000003</v>
      </c>
      <c r="O1068" s="75">
        <v>33</v>
      </c>
      <c r="P1068" s="75">
        <v>21</v>
      </c>
      <c r="Q1068" s="75" t="s">
        <v>22</v>
      </c>
      <c r="R1068" s="75">
        <v>74</v>
      </c>
    </row>
    <row r="1069" spans="1:18" ht="27.95" customHeight="1">
      <c r="A1069" s="75">
        <v>2001110316</v>
      </c>
      <c r="B1069" s="75" t="s">
        <v>1482</v>
      </c>
      <c r="C1069" s="75" t="s">
        <v>1450</v>
      </c>
      <c r="D1069" s="75" t="s">
        <v>21</v>
      </c>
      <c r="E1069" s="85">
        <v>84.390476190000001</v>
      </c>
      <c r="F1069" s="85">
        <v>0.5</v>
      </c>
      <c r="G1069" s="85">
        <f t="shared" si="61"/>
        <v>84.890476190000001</v>
      </c>
      <c r="H1069" s="85">
        <v>83.777777779999994</v>
      </c>
      <c r="I1069" s="85">
        <v>2</v>
      </c>
      <c r="J1069" s="85">
        <f t="shared" si="62"/>
        <v>85.777777779999994</v>
      </c>
      <c r="K1069" s="85">
        <v>74.25</v>
      </c>
      <c r="L1069" s="85">
        <v>0</v>
      </c>
      <c r="M1069" s="85">
        <f t="shared" si="63"/>
        <v>74.25</v>
      </c>
      <c r="N1069" s="85">
        <f t="shared" si="64"/>
        <v>84.491904763499988</v>
      </c>
      <c r="O1069" s="75">
        <v>34</v>
      </c>
      <c r="P1069" s="75">
        <v>23</v>
      </c>
      <c r="Q1069" s="75" t="s">
        <v>22</v>
      </c>
      <c r="R1069" s="75">
        <v>74</v>
      </c>
    </row>
    <row r="1070" spans="1:18" ht="27.95" customHeight="1">
      <c r="A1070" s="75">
        <v>2001110312</v>
      </c>
      <c r="B1070" s="75" t="s">
        <v>1483</v>
      </c>
      <c r="C1070" s="75" t="s">
        <v>1450</v>
      </c>
      <c r="D1070" s="75" t="s">
        <v>21</v>
      </c>
      <c r="E1070" s="85">
        <v>84</v>
      </c>
      <c r="F1070" s="85">
        <v>0.5</v>
      </c>
      <c r="G1070" s="85">
        <f t="shared" si="61"/>
        <v>84.5</v>
      </c>
      <c r="H1070" s="85">
        <v>82.41975309</v>
      </c>
      <c r="I1070" s="85">
        <v>2</v>
      </c>
      <c r="J1070" s="85">
        <f t="shared" si="62"/>
        <v>84.41975309</v>
      </c>
      <c r="K1070" s="85">
        <v>82.95</v>
      </c>
      <c r="L1070" s="85">
        <v>0</v>
      </c>
      <c r="M1070" s="85">
        <f t="shared" si="63"/>
        <v>82.95</v>
      </c>
      <c r="N1070" s="85">
        <f t="shared" si="64"/>
        <v>84.284814817500006</v>
      </c>
      <c r="O1070" s="75">
        <v>35</v>
      </c>
      <c r="P1070" s="75">
        <v>38</v>
      </c>
      <c r="Q1070" s="75" t="s">
        <v>22</v>
      </c>
      <c r="R1070" s="75">
        <v>74</v>
      </c>
    </row>
    <row r="1071" spans="1:18" ht="27.95" customHeight="1">
      <c r="A1071" s="75">
        <v>2001110308</v>
      </c>
      <c r="B1071" s="75" t="s">
        <v>1484</v>
      </c>
      <c r="C1071" s="75" t="s">
        <v>1450</v>
      </c>
      <c r="D1071" s="75" t="s">
        <v>21</v>
      </c>
      <c r="E1071" s="85">
        <v>85.0625</v>
      </c>
      <c r="F1071" s="85">
        <v>1.75</v>
      </c>
      <c r="G1071" s="85">
        <f t="shared" si="61"/>
        <v>86.8125</v>
      </c>
      <c r="H1071" s="85">
        <v>81.555555560000002</v>
      </c>
      <c r="I1071" s="85">
        <v>2</v>
      </c>
      <c r="J1071" s="85">
        <f t="shared" si="62"/>
        <v>83.555555560000002</v>
      </c>
      <c r="K1071" s="85">
        <v>85.4</v>
      </c>
      <c r="L1071" s="85">
        <v>0</v>
      </c>
      <c r="M1071" s="85">
        <f t="shared" si="63"/>
        <v>85.4</v>
      </c>
      <c r="N1071" s="85">
        <f t="shared" si="64"/>
        <v>84.228541669999998</v>
      </c>
      <c r="O1071" s="75">
        <v>36</v>
      </c>
      <c r="P1071" s="75">
        <v>41</v>
      </c>
      <c r="Q1071" s="75" t="s">
        <v>22</v>
      </c>
      <c r="R1071" s="75">
        <v>74</v>
      </c>
    </row>
    <row r="1072" spans="1:18" ht="27.95" customHeight="1">
      <c r="A1072" s="75">
        <v>2001110322</v>
      </c>
      <c r="B1072" s="75" t="s">
        <v>1485</v>
      </c>
      <c r="C1072" s="75" t="s">
        <v>1450</v>
      </c>
      <c r="D1072" s="75" t="s">
        <v>21</v>
      </c>
      <c r="E1072" s="85">
        <v>84.914285710000001</v>
      </c>
      <c r="F1072" s="85">
        <v>0.5</v>
      </c>
      <c r="G1072" s="85">
        <f t="shared" si="61"/>
        <v>85.414285710000001</v>
      </c>
      <c r="H1072" s="85">
        <v>82.913580249999995</v>
      </c>
      <c r="I1072" s="85">
        <v>2</v>
      </c>
      <c r="J1072" s="85">
        <f t="shared" si="62"/>
        <v>84.913580249999995</v>
      </c>
      <c r="K1072" s="85">
        <v>76.7</v>
      </c>
      <c r="L1072" s="85">
        <v>0</v>
      </c>
      <c r="M1072" s="85">
        <f t="shared" si="63"/>
        <v>76.7</v>
      </c>
      <c r="N1072" s="85">
        <f t="shared" si="64"/>
        <v>84.167328044000001</v>
      </c>
      <c r="O1072" s="75">
        <v>37</v>
      </c>
      <c r="P1072" s="75">
        <v>32</v>
      </c>
      <c r="Q1072" s="75" t="s">
        <v>22</v>
      </c>
      <c r="R1072" s="75">
        <v>74</v>
      </c>
    </row>
    <row r="1073" spans="1:18" ht="27.95" customHeight="1">
      <c r="A1073" s="75">
        <v>2001110319</v>
      </c>
      <c r="B1073" s="75" t="s">
        <v>797</v>
      </c>
      <c r="C1073" s="75" t="s">
        <v>1450</v>
      </c>
      <c r="D1073" s="75" t="s">
        <v>21</v>
      </c>
      <c r="E1073" s="85">
        <v>83.895238090000007</v>
      </c>
      <c r="F1073" s="85">
        <v>0.5</v>
      </c>
      <c r="G1073" s="85">
        <f t="shared" si="61"/>
        <v>84.395238090000007</v>
      </c>
      <c r="H1073" s="85">
        <v>82.518518510000007</v>
      </c>
      <c r="I1073" s="85">
        <v>2</v>
      </c>
      <c r="J1073" s="85">
        <f t="shared" si="62"/>
        <v>84.518518510000007</v>
      </c>
      <c r="K1073" s="85">
        <v>80.650000000000006</v>
      </c>
      <c r="L1073" s="85">
        <v>0</v>
      </c>
      <c r="M1073" s="85">
        <f t="shared" si="63"/>
        <v>80.650000000000006</v>
      </c>
      <c r="N1073" s="85">
        <f t="shared" si="64"/>
        <v>84.113174596000007</v>
      </c>
      <c r="O1073" s="75">
        <v>38</v>
      </c>
      <c r="P1073" s="75">
        <v>37</v>
      </c>
      <c r="Q1073" s="75" t="s">
        <v>22</v>
      </c>
      <c r="R1073" s="75">
        <v>74</v>
      </c>
    </row>
    <row r="1074" spans="1:18" ht="27.95" customHeight="1">
      <c r="A1074" s="75">
        <v>2001110338</v>
      </c>
      <c r="B1074" s="75" t="s">
        <v>1486</v>
      </c>
      <c r="C1074" s="75" t="s">
        <v>1450</v>
      </c>
      <c r="D1074" s="75" t="s">
        <v>21</v>
      </c>
      <c r="E1074" s="85">
        <v>84.951999999999998</v>
      </c>
      <c r="F1074" s="85">
        <v>9.25</v>
      </c>
      <c r="G1074" s="85">
        <f t="shared" si="61"/>
        <v>94.201999999999998</v>
      </c>
      <c r="H1074" s="85">
        <v>80.172839499999995</v>
      </c>
      <c r="I1074" s="85">
        <v>2</v>
      </c>
      <c r="J1074" s="85">
        <f t="shared" si="62"/>
        <v>82.172839499999995</v>
      </c>
      <c r="K1074" s="85">
        <v>83.1</v>
      </c>
      <c r="L1074" s="85">
        <v>0</v>
      </c>
      <c r="M1074" s="85">
        <f t="shared" si="63"/>
        <v>83.1</v>
      </c>
      <c r="N1074" s="85">
        <f t="shared" si="64"/>
        <v>84.069929625</v>
      </c>
      <c r="O1074" s="75">
        <v>39</v>
      </c>
      <c r="P1074" s="75">
        <v>48</v>
      </c>
      <c r="Q1074" s="75" t="s">
        <v>22</v>
      </c>
      <c r="R1074" s="75">
        <v>74</v>
      </c>
    </row>
    <row r="1075" spans="1:18" ht="27.95" customHeight="1">
      <c r="A1075" s="75">
        <v>2001110350</v>
      </c>
      <c r="B1075" s="75" t="s">
        <v>1487</v>
      </c>
      <c r="C1075" s="75" t="s">
        <v>1450</v>
      </c>
      <c r="D1075" s="75" t="s">
        <v>21</v>
      </c>
      <c r="E1075" s="85">
        <v>84.591000000000008</v>
      </c>
      <c r="F1075" s="85">
        <v>8.5</v>
      </c>
      <c r="G1075" s="85">
        <f t="shared" si="61"/>
        <v>93.091000000000008</v>
      </c>
      <c r="H1075" s="85">
        <v>82.222222200000004</v>
      </c>
      <c r="I1075" s="85">
        <v>1</v>
      </c>
      <c r="J1075" s="85">
        <f t="shared" si="62"/>
        <v>83.222222200000004</v>
      </c>
      <c r="K1075" s="85">
        <v>74.8</v>
      </c>
      <c r="L1075" s="85">
        <v>0</v>
      </c>
      <c r="M1075" s="85">
        <f t="shared" si="63"/>
        <v>74.8</v>
      </c>
      <c r="N1075" s="85">
        <f t="shared" si="64"/>
        <v>83.860316650000001</v>
      </c>
      <c r="O1075" s="75">
        <v>40</v>
      </c>
      <c r="P1075" s="75">
        <v>39</v>
      </c>
      <c r="Q1075" s="75" t="s">
        <v>22</v>
      </c>
      <c r="R1075" s="75">
        <v>74</v>
      </c>
    </row>
    <row r="1076" spans="1:18" ht="27.95" customHeight="1">
      <c r="A1076" s="75">
        <v>2001110328</v>
      </c>
      <c r="B1076" s="75" t="s">
        <v>1488</v>
      </c>
      <c r="C1076" s="75" t="s">
        <v>1450</v>
      </c>
      <c r="D1076" s="75" t="s">
        <v>21</v>
      </c>
      <c r="E1076" s="85">
        <v>86</v>
      </c>
      <c r="F1076" s="85">
        <v>3.5</v>
      </c>
      <c r="G1076" s="85">
        <f t="shared" si="61"/>
        <v>89.5</v>
      </c>
      <c r="H1076" s="85">
        <v>82.740740740000007</v>
      </c>
      <c r="I1076" s="85">
        <v>1</v>
      </c>
      <c r="J1076" s="85">
        <f t="shared" si="62"/>
        <v>83.740740740000007</v>
      </c>
      <c r="K1076" s="85">
        <v>76.25</v>
      </c>
      <c r="L1076" s="85">
        <v>0</v>
      </c>
      <c r="M1076" s="85">
        <f t="shared" si="63"/>
        <v>76.25</v>
      </c>
      <c r="N1076" s="85">
        <f t="shared" si="64"/>
        <v>83.855555555000009</v>
      </c>
      <c r="O1076" s="75">
        <v>41</v>
      </c>
      <c r="P1076" s="75">
        <v>35</v>
      </c>
      <c r="Q1076" s="75" t="s">
        <v>22</v>
      </c>
      <c r="R1076" s="75">
        <v>74</v>
      </c>
    </row>
    <row r="1077" spans="1:18" ht="27.95" customHeight="1">
      <c r="A1077" s="75">
        <v>2001110323</v>
      </c>
      <c r="B1077" s="75" t="s">
        <v>1489</v>
      </c>
      <c r="C1077" s="75" t="s">
        <v>1450</v>
      </c>
      <c r="D1077" s="75" t="s">
        <v>21</v>
      </c>
      <c r="E1077" s="85">
        <v>84.89</v>
      </c>
      <c r="F1077" s="85">
        <v>3.5</v>
      </c>
      <c r="G1077" s="85">
        <f t="shared" si="61"/>
        <v>88.39</v>
      </c>
      <c r="H1077" s="85">
        <v>83.283950619999999</v>
      </c>
      <c r="I1077" s="85">
        <v>1</v>
      </c>
      <c r="J1077" s="85">
        <f t="shared" si="62"/>
        <v>84.283950619999999</v>
      </c>
      <c r="K1077" s="85">
        <v>73</v>
      </c>
      <c r="L1077" s="85">
        <v>0</v>
      </c>
      <c r="M1077" s="85">
        <f t="shared" si="63"/>
        <v>73</v>
      </c>
      <c r="N1077" s="85">
        <f t="shared" si="64"/>
        <v>83.771462964999998</v>
      </c>
      <c r="O1077" s="75">
        <v>42</v>
      </c>
      <c r="P1077" s="75">
        <v>28</v>
      </c>
      <c r="Q1077" s="75" t="s">
        <v>22</v>
      </c>
      <c r="R1077" s="75">
        <v>74</v>
      </c>
    </row>
    <row r="1078" spans="1:18" ht="27.95" customHeight="1">
      <c r="A1078" s="75">
        <v>2001110311</v>
      </c>
      <c r="B1078" s="75" t="s">
        <v>1490</v>
      </c>
      <c r="C1078" s="75" t="s">
        <v>1450</v>
      </c>
      <c r="D1078" s="75" t="s">
        <v>21</v>
      </c>
      <c r="E1078" s="85">
        <v>84.337500000000006</v>
      </c>
      <c r="F1078" s="85">
        <v>4.75</v>
      </c>
      <c r="G1078" s="85">
        <f t="shared" si="61"/>
        <v>89.087500000000006</v>
      </c>
      <c r="H1078" s="85">
        <v>81.382716040000005</v>
      </c>
      <c r="I1078" s="85">
        <v>2</v>
      </c>
      <c r="J1078" s="85">
        <f t="shared" si="62"/>
        <v>83.382716040000005</v>
      </c>
      <c r="K1078" s="85">
        <v>76.25</v>
      </c>
      <c r="L1078" s="85">
        <v>0</v>
      </c>
      <c r="M1078" s="85">
        <f t="shared" si="63"/>
        <v>76.25</v>
      </c>
      <c r="N1078" s="85">
        <f t="shared" si="64"/>
        <v>83.525162030000004</v>
      </c>
      <c r="O1078" s="75">
        <v>43</v>
      </c>
      <c r="P1078" s="75">
        <v>43</v>
      </c>
      <c r="Q1078" s="75" t="s">
        <v>290</v>
      </c>
      <c r="R1078" s="75">
        <v>74</v>
      </c>
    </row>
    <row r="1079" spans="1:18" ht="27.95" customHeight="1">
      <c r="A1079" s="75">
        <v>2034110106</v>
      </c>
      <c r="B1079" s="75" t="s">
        <v>1491</v>
      </c>
      <c r="C1079" s="75" t="s">
        <v>1450</v>
      </c>
      <c r="D1079" s="75" t="s">
        <v>21</v>
      </c>
      <c r="E1079" s="85">
        <v>85.663600000000002</v>
      </c>
      <c r="F1079" s="85">
        <v>0.5</v>
      </c>
      <c r="G1079" s="85">
        <f t="shared" si="61"/>
        <v>86.163600000000002</v>
      </c>
      <c r="H1079" s="85">
        <v>81.204301079999993</v>
      </c>
      <c r="I1079" s="85">
        <v>1</v>
      </c>
      <c r="J1079" s="85">
        <f t="shared" si="62"/>
        <v>82.204301079999993</v>
      </c>
      <c r="K1079" s="85">
        <v>83.85</v>
      </c>
      <c r="L1079" s="85">
        <v>0</v>
      </c>
      <c r="M1079" s="85">
        <f t="shared" si="63"/>
        <v>83.85</v>
      </c>
      <c r="N1079" s="85">
        <f t="shared" si="64"/>
        <v>82.962765809999993</v>
      </c>
      <c r="O1079" s="75">
        <v>44</v>
      </c>
      <c r="P1079" s="75">
        <v>44</v>
      </c>
      <c r="Q1079" s="75" t="s">
        <v>22</v>
      </c>
      <c r="R1079" s="75">
        <v>74</v>
      </c>
    </row>
    <row r="1080" spans="1:18" ht="27.95" customHeight="1">
      <c r="A1080" s="75">
        <v>2001110314</v>
      </c>
      <c r="B1080" s="75" t="s">
        <v>1492</v>
      </c>
      <c r="C1080" s="75" t="s">
        <v>1450</v>
      </c>
      <c r="D1080" s="75" t="s">
        <v>21</v>
      </c>
      <c r="E1080" s="85">
        <v>83.6</v>
      </c>
      <c r="F1080" s="85">
        <v>1.25</v>
      </c>
      <c r="G1080" s="85">
        <f t="shared" si="61"/>
        <v>84.85</v>
      </c>
      <c r="H1080" s="85">
        <v>81.530864190000003</v>
      </c>
      <c r="I1080" s="85">
        <v>1</v>
      </c>
      <c r="J1080" s="85">
        <f t="shared" si="62"/>
        <v>82.530864190000003</v>
      </c>
      <c r="K1080" s="85">
        <v>80.900000000000006</v>
      </c>
      <c r="L1080" s="85">
        <v>0</v>
      </c>
      <c r="M1080" s="85">
        <f t="shared" si="63"/>
        <v>80.900000000000006</v>
      </c>
      <c r="N1080" s="85">
        <f t="shared" si="64"/>
        <v>82.715648142500015</v>
      </c>
      <c r="O1080" s="75">
        <v>45</v>
      </c>
      <c r="P1080" s="75">
        <v>42</v>
      </c>
      <c r="Q1080" s="75" t="s">
        <v>22</v>
      </c>
      <c r="R1080" s="75">
        <v>74</v>
      </c>
    </row>
    <row r="1081" spans="1:18" ht="27.95" customHeight="1">
      <c r="A1081" s="75">
        <v>2001110354</v>
      </c>
      <c r="B1081" s="75" t="s">
        <v>1493</v>
      </c>
      <c r="C1081" s="75" t="s">
        <v>1450</v>
      </c>
      <c r="D1081" s="75" t="s">
        <v>21</v>
      </c>
      <c r="E1081" s="85">
        <v>85.028999999999996</v>
      </c>
      <c r="F1081" s="85">
        <v>0.5</v>
      </c>
      <c r="G1081" s="85">
        <f t="shared" si="61"/>
        <v>85.528999999999996</v>
      </c>
      <c r="H1081" s="85">
        <v>81.8518519</v>
      </c>
      <c r="I1081" s="85">
        <v>1</v>
      </c>
      <c r="J1081" s="85">
        <f t="shared" si="62"/>
        <v>82.8518519</v>
      </c>
      <c r="K1081" s="85">
        <v>73.95</v>
      </c>
      <c r="L1081" s="85">
        <v>0</v>
      </c>
      <c r="M1081" s="85">
        <f t="shared" si="63"/>
        <v>73.95</v>
      </c>
      <c r="N1081" s="85">
        <f t="shared" si="64"/>
        <v>82.363238925000005</v>
      </c>
      <c r="O1081" s="75">
        <v>46</v>
      </c>
      <c r="P1081" s="75">
        <v>40</v>
      </c>
      <c r="Q1081" s="75" t="s">
        <v>22</v>
      </c>
      <c r="R1081" s="75">
        <v>74</v>
      </c>
    </row>
    <row r="1082" spans="1:18" ht="27.95" customHeight="1">
      <c r="A1082" s="75">
        <v>2001110326</v>
      </c>
      <c r="B1082" s="75" t="s">
        <v>1494</v>
      </c>
      <c r="C1082" s="75" t="s">
        <v>1450</v>
      </c>
      <c r="D1082" s="75" t="s">
        <v>21</v>
      </c>
      <c r="E1082" s="85">
        <v>84.3</v>
      </c>
      <c r="F1082" s="85">
        <v>2</v>
      </c>
      <c r="G1082" s="85">
        <f t="shared" si="61"/>
        <v>86.3</v>
      </c>
      <c r="H1082" s="85">
        <v>80.074074069999995</v>
      </c>
      <c r="I1082" s="85">
        <v>2.0499999999999998</v>
      </c>
      <c r="J1082" s="85">
        <f t="shared" si="62"/>
        <v>82.124074069999992</v>
      </c>
      <c r="K1082" s="85">
        <v>77.900000000000006</v>
      </c>
      <c r="L1082" s="85">
        <v>0</v>
      </c>
      <c r="M1082" s="85">
        <f t="shared" si="63"/>
        <v>77.900000000000006</v>
      </c>
      <c r="N1082" s="85">
        <f t="shared" si="64"/>
        <v>82.32805555249999</v>
      </c>
      <c r="O1082" s="75">
        <v>47</v>
      </c>
      <c r="P1082" s="75">
        <v>49</v>
      </c>
      <c r="Q1082" s="75" t="s">
        <v>22</v>
      </c>
      <c r="R1082" s="75">
        <v>74</v>
      </c>
    </row>
    <row r="1083" spans="1:18" ht="27.95" customHeight="1">
      <c r="A1083" s="75">
        <v>2001110333</v>
      </c>
      <c r="B1083" s="75" t="s">
        <v>1495</v>
      </c>
      <c r="C1083" s="75" t="s">
        <v>1450</v>
      </c>
      <c r="D1083" s="75" t="s">
        <v>21</v>
      </c>
      <c r="E1083" s="85">
        <v>84.924000000000007</v>
      </c>
      <c r="F1083" s="85">
        <v>6</v>
      </c>
      <c r="G1083" s="85">
        <f t="shared" si="61"/>
        <v>90.924000000000007</v>
      </c>
      <c r="H1083" s="85">
        <v>78.419753099999994</v>
      </c>
      <c r="I1083" s="85">
        <v>2</v>
      </c>
      <c r="J1083" s="85">
        <f t="shared" si="62"/>
        <v>80.419753099999994</v>
      </c>
      <c r="K1083" s="85">
        <v>82.6</v>
      </c>
      <c r="L1083" s="85">
        <v>0</v>
      </c>
      <c r="M1083" s="85">
        <f t="shared" si="63"/>
        <v>82.6</v>
      </c>
      <c r="N1083" s="85">
        <f t="shared" si="64"/>
        <v>82.213414825000001</v>
      </c>
      <c r="O1083" s="75">
        <v>48</v>
      </c>
      <c r="P1083" s="75">
        <v>58</v>
      </c>
      <c r="Q1083" s="75" t="s">
        <v>290</v>
      </c>
      <c r="R1083" s="75">
        <v>74</v>
      </c>
    </row>
    <row r="1084" spans="1:18" ht="27.95" customHeight="1">
      <c r="A1084" s="75">
        <v>2001110349</v>
      </c>
      <c r="B1084" s="75" t="s">
        <v>1496</v>
      </c>
      <c r="C1084" s="75" t="s">
        <v>1450</v>
      </c>
      <c r="D1084" s="75" t="s">
        <v>21</v>
      </c>
      <c r="E1084" s="85">
        <v>84.335999999999999</v>
      </c>
      <c r="F1084" s="85">
        <v>7.5</v>
      </c>
      <c r="G1084" s="85">
        <f t="shared" si="61"/>
        <v>91.835999999999999</v>
      </c>
      <c r="H1084" s="85">
        <v>79.481481500000001</v>
      </c>
      <c r="I1084" s="85">
        <v>1</v>
      </c>
      <c r="J1084" s="85">
        <f t="shared" si="62"/>
        <v>80.481481500000001</v>
      </c>
      <c r="K1084" s="85">
        <v>77.150000000000006</v>
      </c>
      <c r="L1084" s="85">
        <v>0</v>
      </c>
      <c r="M1084" s="85">
        <f t="shared" si="63"/>
        <v>77.150000000000006</v>
      </c>
      <c r="N1084" s="85">
        <f t="shared" si="64"/>
        <v>81.851511125000002</v>
      </c>
      <c r="O1084" s="75">
        <v>49</v>
      </c>
      <c r="P1084" s="75">
        <v>52</v>
      </c>
      <c r="Q1084" s="75" t="s">
        <v>22</v>
      </c>
      <c r="R1084" s="75">
        <v>74</v>
      </c>
    </row>
    <row r="1085" spans="1:18" ht="27.95" customHeight="1">
      <c r="A1085" s="75">
        <v>2001110339</v>
      </c>
      <c r="B1085" s="75" t="s">
        <v>1497</v>
      </c>
      <c r="C1085" s="75" t="s">
        <v>1450</v>
      </c>
      <c r="D1085" s="75" t="s">
        <v>21</v>
      </c>
      <c r="E1085" s="85">
        <v>84.21</v>
      </c>
      <c r="F1085" s="85">
        <v>1</v>
      </c>
      <c r="G1085" s="85">
        <f t="shared" si="61"/>
        <v>85.21</v>
      </c>
      <c r="H1085" s="85">
        <v>80.790123500000007</v>
      </c>
      <c r="I1085" s="85">
        <v>1.05</v>
      </c>
      <c r="J1085" s="85">
        <f t="shared" si="62"/>
        <v>81.840123500000004</v>
      </c>
      <c r="K1085" s="85">
        <v>76.849999999999994</v>
      </c>
      <c r="L1085" s="85">
        <v>0</v>
      </c>
      <c r="M1085" s="85">
        <f t="shared" si="63"/>
        <v>76.849999999999994</v>
      </c>
      <c r="N1085" s="85">
        <f t="shared" si="64"/>
        <v>81.846592625</v>
      </c>
      <c r="O1085" s="75">
        <v>50</v>
      </c>
      <c r="P1085" s="75">
        <v>46</v>
      </c>
      <c r="Q1085" s="75" t="s">
        <v>22</v>
      </c>
      <c r="R1085" s="75">
        <v>74</v>
      </c>
    </row>
    <row r="1086" spans="1:18" ht="27.95" customHeight="1">
      <c r="A1086" s="75">
        <v>2001110355</v>
      </c>
      <c r="B1086" s="75" t="s">
        <v>471</v>
      </c>
      <c r="C1086" s="75" t="s">
        <v>1450</v>
      </c>
      <c r="D1086" s="75" t="s">
        <v>21</v>
      </c>
      <c r="E1086" s="85">
        <v>84.781000000000006</v>
      </c>
      <c r="F1086" s="85">
        <v>0.5</v>
      </c>
      <c r="G1086" s="85">
        <f t="shared" si="61"/>
        <v>85.281000000000006</v>
      </c>
      <c r="H1086" s="85">
        <v>79.481481500000001</v>
      </c>
      <c r="I1086" s="85">
        <v>1</v>
      </c>
      <c r="J1086" s="85">
        <f t="shared" si="62"/>
        <v>80.481481500000001</v>
      </c>
      <c r="K1086" s="85">
        <v>84.05</v>
      </c>
      <c r="L1086" s="85">
        <v>0</v>
      </c>
      <c r="M1086" s="85">
        <f t="shared" si="63"/>
        <v>84.05</v>
      </c>
      <c r="N1086" s="85">
        <f t="shared" si="64"/>
        <v>81.558261125000001</v>
      </c>
      <c r="O1086" s="75">
        <v>51</v>
      </c>
      <c r="P1086" s="75">
        <v>51</v>
      </c>
      <c r="Q1086" s="75" t="s">
        <v>290</v>
      </c>
      <c r="R1086" s="75">
        <v>74</v>
      </c>
    </row>
    <row r="1087" spans="1:18" ht="27.95" customHeight="1">
      <c r="A1087" s="75">
        <v>2015110171</v>
      </c>
      <c r="B1087" s="75" t="s">
        <v>1498</v>
      </c>
      <c r="C1087" s="75" t="s">
        <v>1450</v>
      </c>
      <c r="D1087" s="75" t="s">
        <v>21</v>
      </c>
      <c r="E1087" s="85">
        <v>84.518000000000001</v>
      </c>
      <c r="F1087" s="85">
        <v>4.5</v>
      </c>
      <c r="G1087" s="85">
        <f t="shared" si="61"/>
        <v>89.018000000000001</v>
      </c>
      <c r="H1087" s="85">
        <v>79.766233799999995</v>
      </c>
      <c r="I1087" s="85">
        <v>1</v>
      </c>
      <c r="J1087" s="85">
        <f t="shared" si="62"/>
        <v>80.766233799999995</v>
      </c>
      <c r="K1087" s="85">
        <v>76.2</v>
      </c>
      <c r="L1087" s="85">
        <v>0</v>
      </c>
      <c r="M1087" s="85">
        <f t="shared" si="63"/>
        <v>76.2</v>
      </c>
      <c r="N1087" s="85">
        <f t="shared" si="64"/>
        <v>81.547375349999996</v>
      </c>
      <c r="O1087" s="75">
        <v>52</v>
      </c>
      <c r="P1087" s="75">
        <v>50</v>
      </c>
      <c r="Q1087" s="75" t="s">
        <v>22</v>
      </c>
      <c r="R1087" s="75">
        <v>74</v>
      </c>
    </row>
    <row r="1088" spans="1:18" ht="27.95" customHeight="1">
      <c r="A1088" s="75">
        <v>2001110348</v>
      </c>
      <c r="B1088" s="75" t="s">
        <v>1499</v>
      </c>
      <c r="C1088" s="75" t="s">
        <v>1450</v>
      </c>
      <c r="D1088" s="75" t="s">
        <v>21</v>
      </c>
      <c r="E1088" s="85">
        <v>83.96</v>
      </c>
      <c r="F1088" s="85">
        <v>1.5</v>
      </c>
      <c r="G1088" s="85">
        <f t="shared" si="61"/>
        <v>85.46</v>
      </c>
      <c r="H1088" s="85">
        <v>79.259259299999997</v>
      </c>
      <c r="I1088" s="85">
        <v>1</v>
      </c>
      <c r="J1088" s="85">
        <f t="shared" si="62"/>
        <v>80.259259299999997</v>
      </c>
      <c r="K1088" s="85">
        <v>82.25</v>
      </c>
      <c r="L1088" s="85">
        <v>0</v>
      </c>
      <c r="M1088" s="85">
        <f t="shared" si="63"/>
        <v>82.25</v>
      </c>
      <c r="N1088" s="85">
        <f t="shared" si="64"/>
        <v>81.238444474999994</v>
      </c>
      <c r="O1088" s="75">
        <v>53</v>
      </c>
      <c r="P1088" s="75">
        <v>53</v>
      </c>
      <c r="Q1088" s="75" t="s">
        <v>22</v>
      </c>
      <c r="R1088" s="75">
        <v>74</v>
      </c>
    </row>
    <row r="1089" spans="1:18" ht="27.95" customHeight="1">
      <c r="A1089" s="75" t="s">
        <v>1500</v>
      </c>
      <c r="B1089" s="75" t="s">
        <v>1501</v>
      </c>
      <c r="C1089" s="75" t="s">
        <v>1450</v>
      </c>
      <c r="D1089" s="75" t="s">
        <v>21</v>
      </c>
      <c r="E1089" s="85">
        <v>84.6</v>
      </c>
      <c r="F1089" s="85">
        <v>2.5</v>
      </c>
      <c r="G1089" s="85">
        <f t="shared" si="61"/>
        <v>87.1</v>
      </c>
      <c r="H1089" s="85">
        <v>80.864197529999998</v>
      </c>
      <c r="I1089" s="85">
        <v>0</v>
      </c>
      <c r="J1089" s="85">
        <f t="shared" si="62"/>
        <v>80.864197529999998</v>
      </c>
      <c r="K1089" s="85">
        <v>75.174999999999997</v>
      </c>
      <c r="L1089" s="85">
        <v>0</v>
      </c>
      <c r="M1089" s="85">
        <f t="shared" si="63"/>
        <v>75.174999999999997</v>
      </c>
      <c r="N1089" s="85">
        <f t="shared" si="64"/>
        <v>81.230648147499991</v>
      </c>
      <c r="O1089" s="75">
        <v>54</v>
      </c>
      <c r="P1089" s="75">
        <v>45</v>
      </c>
      <c r="Q1089" s="75" t="s">
        <v>22</v>
      </c>
      <c r="R1089" s="75">
        <v>74</v>
      </c>
    </row>
    <row r="1090" spans="1:18" ht="27.95" customHeight="1">
      <c r="A1090" s="75">
        <v>2001110341</v>
      </c>
      <c r="B1090" s="75" t="s">
        <v>1502</v>
      </c>
      <c r="C1090" s="75" t="s">
        <v>1450</v>
      </c>
      <c r="D1090" s="75" t="s">
        <v>21</v>
      </c>
      <c r="E1090" s="85">
        <v>84.504999999999995</v>
      </c>
      <c r="F1090" s="85">
        <v>10</v>
      </c>
      <c r="G1090" s="85">
        <f t="shared" si="61"/>
        <v>94.504999999999995</v>
      </c>
      <c r="H1090" s="85">
        <v>76.419753099999994</v>
      </c>
      <c r="I1090" s="85">
        <v>1.05</v>
      </c>
      <c r="J1090" s="85">
        <f t="shared" si="62"/>
        <v>77.469753099999991</v>
      </c>
      <c r="K1090" s="85">
        <v>84.75</v>
      </c>
      <c r="L1090" s="85">
        <v>2</v>
      </c>
      <c r="M1090" s="85">
        <f t="shared" si="63"/>
        <v>86.75</v>
      </c>
      <c r="N1090" s="85">
        <f t="shared" si="64"/>
        <v>80.953064824999984</v>
      </c>
      <c r="O1090" s="75">
        <v>55</v>
      </c>
      <c r="P1090" s="75">
        <v>64</v>
      </c>
      <c r="Q1090" s="75" t="s">
        <v>290</v>
      </c>
      <c r="R1090" s="75">
        <v>74</v>
      </c>
    </row>
    <row r="1091" spans="1:18" ht="27.95" customHeight="1">
      <c r="A1091" s="75">
        <v>2034110254</v>
      </c>
      <c r="B1091" s="75" t="s">
        <v>1503</v>
      </c>
      <c r="C1091" s="75" t="s">
        <v>1450</v>
      </c>
      <c r="D1091" s="75" t="s">
        <v>21</v>
      </c>
      <c r="E1091" s="85">
        <v>85.983000000000004</v>
      </c>
      <c r="F1091" s="85">
        <v>0.5</v>
      </c>
      <c r="G1091" s="85">
        <f t="shared" si="61"/>
        <v>86.483000000000004</v>
      </c>
      <c r="H1091" s="85">
        <v>78.875950000000003</v>
      </c>
      <c r="I1091" s="85">
        <v>1.05</v>
      </c>
      <c r="J1091" s="85">
        <f t="shared" si="62"/>
        <v>79.92595</v>
      </c>
      <c r="K1091" s="85">
        <v>79.95</v>
      </c>
      <c r="L1091" s="85">
        <v>0</v>
      </c>
      <c r="M1091" s="85">
        <f t="shared" si="63"/>
        <v>79.95</v>
      </c>
      <c r="N1091" s="85">
        <f t="shared" si="64"/>
        <v>80.9119125</v>
      </c>
      <c r="O1091" s="75">
        <v>56</v>
      </c>
      <c r="P1091" s="75">
        <v>56</v>
      </c>
      <c r="Q1091" s="75" t="s">
        <v>22</v>
      </c>
      <c r="R1091" s="75">
        <v>74</v>
      </c>
    </row>
    <row r="1092" spans="1:18" ht="27.95" customHeight="1">
      <c r="A1092" s="75">
        <v>2001110359</v>
      </c>
      <c r="B1092" s="75" t="s">
        <v>1504</v>
      </c>
      <c r="C1092" s="75" t="s">
        <v>1450</v>
      </c>
      <c r="D1092" s="75" t="s">
        <v>21</v>
      </c>
      <c r="E1092" s="85">
        <v>85.751999999999995</v>
      </c>
      <c r="F1092" s="85">
        <v>9</v>
      </c>
      <c r="G1092" s="85">
        <f t="shared" si="61"/>
        <v>94.751999999999995</v>
      </c>
      <c r="H1092" s="85">
        <v>78.913580199999998</v>
      </c>
      <c r="I1092" s="85">
        <v>2</v>
      </c>
      <c r="J1092" s="85">
        <f t="shared" si="62"/>
        <v>80.913580199999998</v>
      </c>
      <c r="K1092" s="85">
        <v>59.1</v>
      </c>
      <c r="L1092" s="85">
        <v>0</v>
      </c>
      <c r="M1092" s="85">
        <f t="shared" si="63"/>
        <v>59.1</v>
      </c>
      <c r="N1092" s="85">
        <f t="shared" si="64"/>
        <v>80.807985149999993</v>
      </c>
      <c r="O1092" s="75">
        <v>57</v>
      </c>
      <c r="P1092" s="75">
        <v>55</v>
      </c>
      <c r="Q1092" s="75" t="s">
        <v>22</v>
      </c>
      <c r="R1092" s="75">
        <v>74</v>
      </c>
    </row>
    <row r="1093" spans="1:18" ht="27.95" customHeight="1">
      <c r="A1093" s="75">
        <v>2001110342</v>
      </c>
      <c r="B1093" s="75" t="s">
        <v>1505</v>
      </c>
      <c r="C1093" s="75" t="s">
        <v>1450</v>
      </c>
      <c r="D1093" s="75" t="s">
        <v>21</v>
      </c>
      <c r="E1093" s="85">
        <v>83.837999999999994</v>
      </c>
      <c r="F1093" s="85">
        <v>2</v>
      </c>
      <c r="G1093" s="85">
        <f t="shared" si="61"/>
        <v>85.837999999999994</v>
      </c>
      <c r="H1093" s="85">
        <v>77.901234599999995</v>
      </c>
      <c r="I1093" s="85">
        <v>1.015625</v>
      </c>
      <c r="J1093" s="85">
        <f t="shared" si="62"/>
        <v>78.916859599999995</v>
      </c>
      <c r="K1093" s="85">
        <v>79.8</v>
      </c>
      <c r="L1093" s="85">
        <v>0</v>
      </c>
      <c r="M1093" s="85">
        <f t="shared" si="63"/>
        <v>79.8</v>
      </c>
      <c r="N1093" s="85">
        <f t="shared" si="64"/>
        <v>80.043344699999992</v>
      </c>
      <c r="O1093" s="75">
        <v>58</v>
      </c>
      <c r="P1093" s="75">
        <v>59</v>
      </c>
      <c r="Q1093" s="75" t="s">
        <v>22</v>
      </c>
      <c r="R1093" s="75">
        <v>74</v>
      </c>
    </row>
    <row r="1094" spans="1:18" ht="27.95" customHeight="1">
      <c r="A1094" s="75">
        <v>2001110345</v>
      </c>
      <c r="B1094" s="75" t="s">
        <v>1506</v>
      </c>
      <c r="C1094" s="75" t="s">
        <v>1450</v>
      </c>
      <c r="D1094" s="75" t="s">
        <v>21</v>
      </c>
      <c r="E1094" s="85">
        <v>84.7</v>
      </c>
      <c r="F1094" s="85">
        <v>4.5</v>
      </c>
      <c r="G1094" s="85">
        <f t="shared" si="61"/>
        <v>89.2</v>
      </c>
      <c r="H1094" s="85">
        <v>77.555555600000005</v>
      </c>
      <c r="I1094" s="85">
        <v>1</v>
      </c>
      <c r="J1094" s="85">
        <f t="shared" si="62"/>
        <v>78.555555600000005</v>
      </c>
      <c r="K1094" s="85">
        <v>76.7</v>
      </c>
      <c r="L1094" s="85">
        <v>0</v>
      </c>
      <c r="M1094" s="85">
        <f t="shared" si="63"/>
        <v>76.7</v>
      </c>
      <c r="N1094" s="85">
        <f t="shared" si="64"/>
        <v>79.966666700000005</v>
      </c>
      <c r="O1094" s="75">
        <v>59</v>
      </c>
      <c r="P1094" s="75">
        <v>60</v>
      </c>
      <c r="Q1094" s="75" t="s">
        <v>22</v>
      </c>
      <c r="R1094" s="75">
        <v>74</v>
      </c>
    </row>
    <row r="1095" spans="1:18" ht="27.95" customHeight="1">
      <c r="A1095" s="75">
        <v>2001110331</v>
      </c>
      <c r="B1095" s="75" t="s">
        <v>1507</v>
      </c>
      <c r="C1095" s="75" t="s">
        <v>1450</v>
      </c>
      <c r="D1095" s="75" t="s">
        <v>21</v>
      </c>
      <c r="E1095" s="85">
        <v>85.895238000000006</v>
      </c>
      <c r="F1095" s="85">
        <v>0.5</v>
      </c>
      <c r="G1095" s="85">
        <f t="shared" si="61"/>
        <v>86.395238000000006</v>
      </c>
      <c r="H1095" s="85">
        <v>79.012345679999996</v>
      </c>
      <c r="I1095" s="85">
        <v>1</v>
      </c>
      <c r="J1095" s="85">
        <f t="shared" si="62"/>
        <v>80.012345679999996</v>
      </c>
      <c r="K1095" s="85">
        <v>68.099999999999994</v>
      </c>
      <c r="L1095" s="85">
        <v>0</v>
      </c>
      <c r="M1095" s="85">
        <f t="shared" si="63"/>
        <v>68.099999999999994</v>
      </c>
      <c r="N1095" s="85">
        <f t="shared" si="64"/>
        <v>79.778544959999991</v>
      </c>
      <c r="O1095" s="75">
        <v>60</v>
      </c>
      <c r="P1095" s="75">
        <v>54</v>
      </c>
      <c r="Q1095" s="75" t="s">
        <v>22</v>
      </c>
      <c r="R1095" s="75">
        <v>74</v>
      </c>
    </row>
    <row r="1096" spans="1:18" ht="27.95" customHeight="1">
      <c r="A1096" s="75">
        <v>2001110357</v>
      </c>
      <c r="B1096" s="75" t="s">
        <v>1508</v>
      </c>
      <c r="C1096" s="75" t="s">
        <v>1450</v>
      </c>
      <c r="D1096" s="75" t="s">
        <v>21</v>
      </c>
      <c r="E1096" s="85">
        <v>84.885999999999996</v>
      </c>
      <c r="F1096" s="85">
        <v>2</v>
      </c>
      <c r="G1096" s="85">
        <f t="shared" si="61"/>
        <v>86.885999999999996</v>
      </c>
      <c r="H1096" s="85">
        <v>77.382716000000002</v>
      </c>
      <c r="I1096" s="85">
        <v>1</v>
      </c>
      <c r="J1096" s="85">
        <f t="shared" si="62"/>
        <v>78.382716000000002</v>
      </c>
      <c r="K1096" s="85">
        <v>76.95</v>
      </c>
      <c r="L1096" s="85">
        <v>0</v>
      </c>
      <c r="M1096" s="85">
        <f t="shared" si="63"/>
        <v>76.95</v>
      </c>
      <c r="N1096" s="85">
        <f t="shared" si="64"/>
        <v>79.514937000000003</v>
      </c>
      <c r="O1096" s="75">
        <v>61</v>
      </c>
      <c r="P1096" s="75">
        <v>62</v>
      </c>
      <c r="Q1096" s="75" t="s">
        <v>290</v>
      </c>
      <c r="R1096" s="75">
        <v>74</v>
      </c>
    </row>
    <row r="1097" spans="1:18" ht="27.95" customHeight="1">
      <c r="A1097" s="75">
        <v>2001110353</v>
      </c>
      <c r="B1097" s="75" t="s">
        <v>1509</v>
      </c>
      <c r="C1097" s="75" t="s">
        <v>1450</v>
      </c>
      <c r="D1097" s="75" t="s">
        <v>21</v>
      </c>
      <c r="E1097" s="85">
        <v>85</v>
      </c>
      <c r="F1097" s="85">
        <v>2.5</v>
      </c>
      <c r="G1097" s="85">
        <f t="shared" si="61"/>
        <v>87.5</v>
      </c>
      <c r="H1097" s="85">
        <v>76.395061699999999</v>
      </c>
      <c r="I1097" s="85">
        <v>1</v>
      </c>
      <c r="J1097" s="85">
        <f t="shared" si="62"/>
        <v>77.395061699999999</v>
      </c>
      <c r="K1097" s="85">
        <v>80.7</v>
      </c>
      <c r="L1097" s="85">
        <v>0</v>
      </c>
      <c r="M1097" s="85">
        <f t="shared" si="63"/>
        <v>80.7</v>
      </c>
      <c r="N1097" s="85">
        <f t="shared" si="64"/>
        <v>79.241296274999996</v>
      </c>
      <c r="O1097" s="75">
        <v>62</v>
      </c>
      <c r="P1097" s="75">
        <v>65</v>
      </c>
      <c r="Q1097" s="75" t="s">
        <v>290</v>
      </c>
      <c r="R1097" s="75">
        <v>74</v>
      </c>
    </row>
    <row r="1098" spans="1:18" ht="27.95" customHeight="1">
      <c r="A1098" s="75">
        <v>2034110038</v>
      </c>
      <c r="B1098" s="75" t="s">
        <v>1510</v>
      </c>
      <c r="C1098" s="75" t="s">
        <v>1450</v>
      </c>
      <c r="D1098" s="75" t="s">
        <v>21</v>
      </c>
      <c r="E1098" s="85">
        <v>85.290908999999999</v>
      </c>
      <c r="F1098" s="85">
        <v>0.5</v>
      </c>
      <c r="G1098" s="85">
        <f t="shared" si="61"/>
        <v>85.790908999999999</v>
      </c>
      <c r="H1098" s="85">
        <v>75.932584270000007</v>
      </c>
      <c r="I1098" s="85">
        <v>2</v>
      </c>
      <c r="J1098" s="85">
        <f t="shared" si="62"/>
        <v>77.932584270000007</v>
      </c>
      <c r="K1098" s="85">
        <v>72.674999999999997</v>
      </c>
      <c r="L1098" s="85">
        <v>0</v>
      </c>
      <c r="M1098" s="85">
        <f t="shared" si="63"/>
        <v>72.674999999999997</v>
      </c>
      <c r="N1098" s="85">
        <f t="shared" si="64"/>
        <v>78.585574552500006</v>
      </c>
      <c r="O1098" s="75">
        <v>63</v>
      </c>
      <c r="P1098" s="75">
        <v>67</v>
      </c>
      <c r="Q1098" s="75" t="s">
        <v>290</v>
      </c>
      <c r="R1098" s="75">
        <v>74</v>
      </c>
    </row>
    <row r="1099" spans="1:18" ht="27.95" customHeight="1">
      <c r="A1099" s="75" t="s">
        <v>1511</v>
      </c>
      <c r="B1099" s="75" t="s">
        <v>1512</v>
      </c>
      <c r="C1099" s="75" t="s">
        <v>1450</v>
      </c>
      <c r="D1099" s="75" t="s">
        <v>21</v>
      </c>
      <c r="E1099" s="85">
        <v>84.513999999999996</v>
      </c>
      <c r="F1099" s="85">
        <v>0.5</v>
      </c>
      <c r="G1099" s="85">
        <f t="shared" si="61"/>
        <v>85.013999999999996</v>
      </c>
      <c r="H1099" s="85">
        <v>78.543209899999994</v>
      </c>
      <c r="I1099" s="85">
        <v>0</v>
      </c>
      <c r="J1099" s="85">
        <f t="shared" si="62"/>
        <v>78.543209899999994</v>
      </c>
      <c r="K1099" s="85">
        <v>68</v>
      </c>
      <c r="L1099" s="85">
        <v>0</v>
      </c>
      <c r="M1099" s="85">
        <f t="shared" si="63"/>
        <v>68</v>
      </c>
      <c r="N1099" s="85">
        <f t="shared" si="64"/>
        <v>78.459507424999984</v>
      </c>
      <c r="O1099" s="75">
        <v>64</v>
      </c>
      <c r="P1099" s="75">
        <v>57</v>
      </c>
      <c r="Q1099" s="75" t="s">
        <v>22</v>
      </c>
      <c r="R1099" s="75">
        <v>74</v>
      </c>
    </row>
    <row r="1100" spans="1:18" ht="27.95" customHeight="1">
      <c r="A1100" s="75">
        <v>2001110362</v>
      </c>
      <c r="B1100" s="75" t="s">
        <v>1513</v>
      </c>
      <c r="C1100" s="75" t="s">
        <v>1450</v>
      </c>
      <c r="D1100" s="75" t="s">
        <v>21</v>
      </c>
      <c r="E1100" s="85">
        <v>86</v>
      </c>
      <c r="F1100" s="85">
        <v>5</v>
      </c>
      <c r="G1100" s="85">
        <f t="shared" ref="G1100:G1109" si="65">E1100+F1100</f>
        <v>91</v>
      </c>
      <c r="H1100" s="85">
        <v>74.419753099999994</v>
      </c>
      <c r="I1100" s="85">
        <v>2</v>
      </c>
      <c r="J1100" s="85">
        <f t="shared" ref="J1100:J1109" si="66">H1100+I1100</f>
        <v>76.419753099999994</v>
      </c>
      <c r="K1100" s="85">
        <v>74.3</v>
      </c>
      <c r="L1100" s="85">
        <v>0</v>
      </c>
      <c r="M1100" s="85">
        <f t="shared" ref="M1100:M1109" si="67">K1100+L1100</f>
        <v>74.3</v>
      </c>
      <c r="N1100" s="85">
        <f t="shared" ref="N1100:N1153" si="68">G1100*0.15+J1100*0.75+M1100*0.1</f>
        <v>78.394814824999997</v>
      </c>
      <c r="O1100" s="75">
        <v>65</v>
      </c>
      <c r="P1100" s="75">
        <v>72</v>
      </c>
      <c r="Q1100" s="75" t="s">
        <v>22</v>
      </c>
      <c r="R1100" s="75">
        <v>74</v>
      </c>
    </row>
    <row r="1101" spans="1:18" ht="27.95" customHeight="1">
      <c r="A1101" s="75">
        <v>2001110325</v>
      </c>
      <c r="B1101" s="75" t="s">
        <v>1514</v>
      </c>
      <c r="C1101" s="75" t="s">
        <v>1450</v>
      </c>
      <c r="D1101" s="75" t="s">
        <v>21</v>
      </c>
      <c r="E1101" s="85">
        <v>84.219047619999998</v>
      </c>
      <c r="F1101" s="85">
        <v>3</v>
      </c>
      <c r="G1101" s="85">
        <f t="shared" si="65"/>
        <v>87.219047619999998</v>
      </c>
      <c r="H1101" s="85">
        <v>74.691358019999996</v>
      </c>
      <c r="I1101" s="85">
        <v>2</v>
      </c>
      <c r="J1101" s="85">
        <f t="shared" si="66"/>
        <v>76.691358019999996</v>
      </c>
      <c r="K1101" s="85">
        <v>77.349999999999994</v>
      </c>
      <c r="L1101" s="85">
        <v>0</v>
      </c>
      <c r="M1101" s="85">
        <f t="shared" si="67"/>
        <v>77.349999999999994</v>
      </c>
      <c r="N1101" s="85">
        <f t="shared" si="68"/>
        <v>78.336375657999994</v>
      </c>
      <c r="O1101" s="75">
        <v>66</v>
      </c>
      <c r="P1101" s="75">
        <v>71</v>
      </c>
      <c r="Q1101" s="75" t="s">
        <v>290</v>
      </c>
      <c r="R1101" s="75">
        <v>74</v>
      </c>
    </row>
    <row r="1102" spans="1:18" ht="27.95" customHeight="1">
      <c r="A1102" s="75">
        <v>2001110360</v>
      </c>
      <c r="B1102" s="75" t="s">
        <v>1515</v>
      </c>
      <c r="C1102" s="75" t="s">
        <v>1450</v>
      </c>
      <c r="D1102" s="75" t="s">
        <v>21</v>
      </c>
      <c r="E1102" s="85">
        <v>85.742999999999995</v>
      </c>
      <c r="F1102" s="85">
        <v>3.5</v>
      </c>
      <c r="G1102" s="85">
        <f t="shared" si="65"/>
        <v>89.242999999999995</v>
      </c>
      <c r="H1102" s="85">
        <v>77.407407399999997</v>
      </c>
      <c r="I1102" s="85">
        <v>2</v>
      </c>
      <c r="J1102" s="85">
        <f t="shared" si="66"/>
        <v>79.407407399999997</v>
      </c>
      <c r="K1102" s="85">
        <v>52</v>
      </c>
      <c r="L1102" s="85">
        <v>0</v>
      </c>
      <c r="M1102" s="85">
        <f t="shared" si="67"/>
        <v>52</v>
      </c>
      <c r="N1102" s="85">
        <f t="shared" si="68"/>
        <v>78.142005549999993</v>
      </c>
      <c r="O1102" s="75">
        <v>67</v>
      </c>
      <c r="P1102" s="75">
        <v>61</v>
      </c>
      <c r="Q1102" s="75" t="s">
        <v>290</v>
      </c>
      <c r="R1102" s="75">
        <v>74</v>
      </c>
    </row>
    <row r="1103" spans="1:18" ht="27.95" customHeight="1">
      <c r="A1103" s="75">
        <v>2001110361</v>
      </c>
      <c r="B1103" s="75" t="s">
        <v>1516</v>
      </c>
      <c r="C1103" s="75" t="s">
        <v>1450</v>
      </c>
      <c r="D1103" s="75" t="s">
        <v>21</v>
      </c>
      <c r="E1103" s="85">
        <v>86</v>
      </c>
      <c r="F1103" s="85">
        <v>0.5</v>
      </c>
      <c r="G1103" s="85">
        <f t="shared" si="65"/>
        <v>86.5</v>
      </c>
      <c r="H1103" s="85">
        <v>75.086419800000002</v>
      </c>
      <c r="I1103" s="85">
        <v>2</v>
      </c>
      <c r="J1103" s="85">
        <f t="shared" si="66"/>
        <v>77.086419800000002</v>
      </c>
      <c r="K1103" s="85">
        <v>71.599999999999994</v>
      </c>
      <c r="L1103" s="85">
        <v>0</v>
      </c>
      <c r="M1103" s="85">
        <f t="shared" si="67"/>
        <v>71.599999999999994</v>
      </c>
      <c r="N1103" s="85">
        <f t="shared" si="68"/>
        <v>77.949814849999996</v>
      </c>
      <c r="O1103" s="75">
        <v>68</v>
      </c>
      <c r="P1103" s="75">
        <v>69</v>
      </c>
      <c r="Q1103" s="75" t="s">
        <v>22</v>
      </c>
      <c r="R1103" s="75">
        <v>74</v>
      </c>
    </row>
    <row r="1104" spans="1:18" ht="27.95" customHeight="1">
      <c r="A1104" s="75">
        <v>2001110329</v>
      </c>
      <c r="B1104" s="75" t="s">
        <v>1517</v>
      </c>
      <c r="C1104" s="75" t="s">
        <v>1450</v>
      </c>
      <c r="D1104" s="75" t="s">
        <v>21</v>
      </c>
      <c r="E1104" s="85">
        <v>85.863636400000004</v>
      </c>
      <c r="F1104" s="85">
        <v>1.5</v>
      </c>
      <c r="G1104" s="85">
        <f t="shared" si="65"/>
        <v>87.363636400000004</v>
      </c>
      <c r="H1104" s="85">
        <v>75.259259299999997</v>
      </c>
      <c r="I1104" s="85">
        <v>2</v>
      </c>
      <c r="J1104" s="85">
        <f t="shared" si="66"/>
        <v>77.259259299999997</v>
      </c>
      <c r="K1104" s="85">
        <v>68.974999999999994</v>
      </c>
      <c r="L1104" s="85">
        <v>0</v>
      </c>
      <c r="M1104" s="85">
        <f t="shared" si="67"/>
        <v>68.974999999999994</v>
      </c>
      <c r="N1104" s="85">
        <f t="shared" si="68"/>
        <v>77.946489934999988</v>
      </c>
      <c r="O1104" s="75">
        <v>69</v>
      </c>
      <c r="P1104" s="75">
        <v>68</v>
      </c>
      <c r="Q1104" s="75" t="s">
        <v>22</v>
      </c>
      <c r="R1104" s="75">
        <v>74</v>
      </c>
    </row>
    <row r="1105" spans="1:18" ht="27.95" customHeight="1">
      <c r="A1105" s="75">
        <v>2001110356</v>
      </c>
      <c r="B1105" s="75" t="s">
        <v>1518</v>
      </c>
      <c r="C1105" s="75" t="s">
        <v>1450</v>
      </c>
      <c r="D1105" s="75" t="s">
        <v>21</v>
      </c>
      <c r="E1105" s="85">
        <v>85.01</v>
      </c>
      <c r="F1105" s="85">
        <v>2</v>
      </c>
      <c r="G1105" s="85">
        <f t="shared" si="65"/>
        <v>87.01</v>
      </c>
      <c r="H1105" s="85">
        <v>74.913580199999998</v>
      </c>
      <c r="I1105" s="85">
        <v>1.05</v>
      </c>
      <c r="J1105" s="85">
        <f t="shared" si="66"/>
        <v>75.963580199999996</v>
      </c>
      <c r="K1105" s="85">
        <v>77.900000000000006</v>
      </c>
      <c r="L1105" s="85">
        <v>0</v>
      </c>
      <c r="M1105" s="85">
        <f t="shared" si="67"/>
        <v>77.900000000000006</v>
      </c>
      <c r="N1105" s="85">
        <f t="shared" si="68"/>
        <v>77.81418515</v>
      </c>
      <c r="O1105" s="75">
        <v>70</v>
      </c>
      <c r="P1105" s="75">
        <v>70</v>
      </c>
      <c r="Q1105" s="75" t="s">
        <v>290</v>
      </c>
      <c r="R1105" s="75">
        <v>74</v>
      </c>
    </row>
    <row r="1106" spans="1:18" ht="27.95" customHeight="1">
      <c r="A1106" s="75">
        <v>2001110346</v>
      </c>
      <c r="B1106" s="75" t="s">
        <v>1519</v>
      </c>
      <c r="C1106" s="75" t="s">
        <v>1450</v>
      </c>
      <c r="D1106" s="75" t="s">
        <v>21</v>
      </c>
      <c r="E1106" s="85">
        <v>84.140999999999991</v>
      </c>
      <c r="F1106" s="85">
        <v>1</v>
      </c>
      <c r="G1106" s="85">
        <f t="shared" si="65"/>
        <v>85.140999999999991</v>
      </c>
      <c r="H1106" s="85">
        <v>76.1234568</v>
      </c>
      <c r="I1106" s="85">
        <v>1</v>
      </c>
      <c r="J1106" s="85">
        <f t="shared" si="66"/>
        <v>77.1234568</v>
      </c>
      <c r="K1106" s="85">
        <v>71.674999999999997</v>
      </c>
      <c r="L1106" s="85">
        <v>0</v>
      </c>
      <c r="M1106" s="85">
        <f t="shared" si="67"/>
        <v>71.674999999999997</v>
      </c>
      <c r="N1106" s="85">
        <f t="shared" si="68"/>
        <v>77.781242599999999</v>
      </c>
      <c r="O1106" s="75">
        <v>71</v>
      </c>
      <c r="P1106" s="75">
        <v>66</v>
      </c>
      <c r="Q1106" s="75" t="s">
        <v>22</v>
      </c>
      <c r="R1106" s="75">
        <v>74</v>
      </c>
    </row>
    <row r="1107" spans="1:18" ht="27.95" customHeight="1">
      <c r="A1107" s="75">
        <v>2001110303</v>
      </c>
      <c r="B1107" s="75" t="s">
        <v>1520</v>
      </c>
      <c r="C1107" s="75" t="s">
        <v>1450</v>
      </c>
      <c r="D1107" s="75" t="s">
        <v>21</v>
      </c>
      <c r="E1107" s="85">
        <v>85</v>
      </c>
      <c r="F1107" s="85">
        <v>5.5</v>
      </c>
      <c r="G1107" s="85">
        <f t="shared" si="65"/>
        <v>90.5</v>
      </c>
      <c r="H1107" s="85">
        <v>73.135802470000002</v>
      </c>
      <c r="I1107" s="85">
        <v>2.03125</v>
      </c>
      <c r="J1107" s="85">
        <f t="shared" si="66"/>
        <v>75.167052470000002</v>
      </c>
      <c r="K1107" s="85">
        <v>71.525000000000006</v>
      </c>
      <c r="L1107" s="85">
        <v>0</v>
      </c>
      <c r="M1107" s="85">
        <f t="shared" si="67"/>
        <v>71.525000000000006</v>
      </c>
      <c r="N1107" s="85">
        <f t="shared" si="68"/>
        <v>77.102789352500011</v>
      </c>
      <c r="O1107" s="75">
        <v>72</v>
      </c>
      <c r="P1107" s="75">
        <v>73</v>
      </c>
      <c r="Q1107" s="75" t="s">
        <v>290</v>
      </c>
      <c r="R1107" s="75">
        <v>74</v>
      </c>
    </row>
    <row r="1108" spans="1:18" ht="27.95" customHeight="1">
      <c r="A1108" s="75">
        <v>1934110619</v>
      </c>
      <c r="B1108" s="75" t="s">
        <v>1521</v>
      </c>
      <c r="C1108" s="75" t="s">
        <v>1450</v>
      </c>
      <c r="D1108" s="75" t="s">
        <v>21</v>
      </c>
      <c r="E1108" s="85">
        <v>85.254999999999995</v>
      </c>
      <c r="F1108" s="85">
        <v>0.5</v>
      </c>
      <c r="G1108" s="85">
        <f t="shared" si="65"/>
        <v>85.754999999999995</v>
      </c>
      <c r="H1108" s="85">
        <v>74</v>
      </c>
      <c r="I1108" s="85">
        <v>2</v>
      </c>
      <c r="J1108" s="85">
        <f t="shared" si="66"/>
        <v>76</v>
      </c>
      <c r="K1108" s="85">
        <v>68.599999999999994</v>
      </c>
      <c r="L1108" s="85">
        <v>0</v>
      </c>
      <c r="M1108" s="85">
        <f t="shared" si="67"/>
        <v>68.599999999999994</v>
      </c>
      <c r="N1108" s="85">
        <f t="shared" si="68"/>
        <v>76.723249999999993</v>
      </c>
      <c r="O1108" s="75">
        <v>73</v>
      </c>
      <c r="P1108" s="75">
        <v>63</v>
      </c>
      <c r="Q1108" s="75" t="s">
        <v>22</v>
      </c>
      <c r="R1108" s="75">
        <v>74</v>
      </c>
    </row>
    <row r="1109" spans="1:18" ht="27.95" customHeight="1">
      <c r="A1109" s="75">
        <v>2034110086</v>
      </c>
      <c r="B1109" s="75" t="s">
        <v>1522</v>
      </c>
      <c r="C1109" s="75" t="s">
        <v>1450</v>
      </c>
      <c r="D1109" s="75" t="s">
        <v>21</v>
      </c>
      <c r="E1109" s="85">
        <v>86</v>
      </c>
      <c r="F1109" s="85">
        <v>0.5</v>
      </c>
      <c r="G1109" s="85">
        <f t="shared" si="65"/>
        <v>86.5</v>
      </c>
      <c r="H1109" s="85">
        <v>70.588235294</v>
      </c>
      <c r="I1109" s="85">
        <v>1</v>
      </c>
      <c r="J1109" s="85">
        <f t="shared" si="66"/>
        <v>71.588235294</v>
      </c>
      <c r="K1109" s="85">
        <v>67.900000000000006</v>
      </c>
      <c r="L1109" s="85">
        <v>0</v>
      </c>
      <c r="M1109" s="85">
        <f t="shared" si="67"/>
        <v>67.900000000000006</v>
      </c>
      <c r="N1109" s="85">
        <f t="shared" si="68"/>
        <v>73.456176470499997</v>
      </c>
      <c r="O1109" s="75">
        <v>74</v>
      </c>
      <c r="P1109" s="75">
        <v>74</v>
      </c>
      <c r="Q1109" s="75" t="s">
        <v>290</v>
      </c>
      <c r="R1109" s="75">
        <v>74</v>
      </c>
    </row>
    <row r="1110" spans="1:18" ht="27.95" customHeight="1">
      <c r="A1110" s="75">
        <v>2001110007</v>
      </c>
      <c r="B1110" s="75" t="s">
        <v>1523</v>
      </c>
      <c r="C1110" s="75" t="s">
        <v>20</v>
      </c>
      <c r="D1110" s="75" t="s">
        <v>21</v>
      </c>
      <c r="E1110" s="85">
        <v>84.866666670000001</v>
      </c>
      <c r="F1110" s="85">
        <v>14</v>
      </c>
      <c r="G1110" s="85">
        <f>E1110+F1110</f>
        <v>98.866666670000001</v>
      </c>
      <c r="H1110" s="85">
        <v>87.261904759999993</v>
      </c>
      <c r="I1110" s="85">
        <v>2</v>
      </c>
      <c r="J1110" s="85">
        <v>89.261904759999993</v>
      </c>
      <c r="K1110" s="85">
        <v>86</v>
      </c>
      <c r="L1110" s="85">
        <v>1</v>
      </c>
      <c r="M1110" s="85">
        <v>87</v>
      </c>
      <c r="N1110" s="85">
        <f t="shared" si="68"/>
        <v>90.476428570500005</v>
      </c>
      <c r="O1110" s="75">
        <v>1</v>
      </c>
      <c r="P1110" s="75">
        <v>4</v>
      </c>
      <c r="Q1110" s="75" t="s">
        <v>22</v>
      </c>
      <c r="R1110" s="75">
        <v>74</v>
      </c>
    </row>
    <row r="1111" spans="1:18" ht="27.95" customHeight="1">
      <c r="A1111" s="75">
        <v>2001110009</v>
      </c>
      <c r="B1111" s="75" t="s">
        <v>1524</v>
      </c>
      <c r="C1111" s="75" t="s">
        <v>20</v>
      </c>
      <c r="D1111" s="75" t="s">
        <v>21</v>
      </c>
      <c r="E1111" s="85">
        <v>85.52380952</v>
      </c>
      <c r="F1111" s="85">
        <v>19</v>
      </c>
      <c r="G1111" s="85">
        <v>100</v>
      </c>
      <c r="H1111" s="85">
        <v>86.309523810000002</v>
      </c>
      <c r="I1111" s="85">
        <v>3</v>
      </c>
      <c r="J1111" s="85">
        <v>89.309523810000002</v>
      </c>
      <c r="K1111" s="85">
        <v>84.85</v>
      </c>
      <c r="L1111" s="85">
        <v>0</v>
      </c>
      <c r="M1111" s="85">
        <v>84.85</v>
      </c>
      <c r="N1111" s="85">
        <f t="shared" si="68"/>
        <v>90.467142857500008</v>
      </c>
      <c r="O1111" s="75">
        <v>2</v>
      </c>
      <c r="P1111" s="75">
        <v>9</v>
      </c>
      <c r="Q1111" s="75" t="s">
        <v>22</v>
      </c>
      <c r="R1111" s="75">
        <v>74</v>
      </c>
    </row>
    <row r="1112" spans="1:18" ht="27.95" customHeight="1">
      <c r="A1112" s="75">
        <v>2001110069</v>
      </c>
      <c r="B1112" s="75" t="s">
        <v>1525</v>
      </c>
      <c r="C1112" s="75" t="s">
        <v>20</v>
      </c>
      <c r="D1112" s="75" t="s">
        <v>21</v>
      </c>
      <c r="E1112" s="85">
        <v>88.247619047619054</v>
      </c>
      <c r="F1112" s="85">
        <v>13.75</v>
      </c>
      <c r="G1112" s="85">
        <v>100</v>
      </c>
      <c r="H1112" s="85">
        <v>87.095238095238102</v>
      </c>
      <c r="I1112" s="85">
        <v>1</v>
      </c>
      <c r="J1112" s="85">
        <v>88.095238095238102</v>
      </c>
      <c r="K1112" s="85">
        <v>85.1</v>
      </c>
      <c r="L1112" s="85">
        <v>0</v>
      </c>
      <c r="M1112" s="85">
        <f>K1112+L1112</f>
        <v>85.1</v>
      </c>
      <c r="N1112" s="85">
        <f t="shared" si="68"/>
        <v>89.581428571428589</v>
      </c>
      <c r="O1112" s="75">
        <v>3</v>
      </c>
      <c r="P1112" s="75">
        <v>6</v>
      </c>
      <c r="Q1112" s="75" t="s">
        <v>22</v>
      </c>
      <c r="R1112" s="75">
        <v>74</v>
      </c>
    </row>
    <row r="1113" spans="1:18" ht="27.95" customHeight="1">
      <c r="A1113" s="75">
        <v>2001110025</v>
      </c>
      <c r="B1113" s="75" t="s">
        <v>1526</v>
      </c>
      <c r="C1113" s="75" t="s">
        <v>20</v>
      </c>
      <c r="D1113" s="75" t="s">
        <v>21</v>
      </c>
      <c r="E1113" s="85">
        <v>84.647619050000003</v>
      </c>
      <c r="F1113" s="85">
        <v>9.25</v>
      </c>
      <c r="G1113" s="85">
        <f t="shared" ref="G1113:G1153" si="69">E1113+F1113</f>
        <v>93.897619050000003</v>
      </c>
      <c r="H1113" s="85">
        <v>87.571428569999995</v>
      </c>
      <c r="I1113" s="85">
        <v>2</v>
      </c>
      <c r="J1113" s="85">
        <v>89.571428569999995</v>
      </c>
      <c r="K1113" s="85">
        <v>80.849999999999994</v>
      </c>
      <c r="L1113" s="85">
        <v>0</v>
      </c>
      <c r="M1113" s="85">
        <v>80.849999999999994</v>
      </c>
      <c r="N1113" s="85">
        <f t="shared" si="68"/>
        <v>89.348214284999997</v>
      </c>
      <c r="O1113" s="75">
        <v>4</v>
      </c>
      <c r="P1113" s="75">
        <v>2</v>
      </c>
      <c r="Q1113" s="75" t="s">
        <v>22</v>
      </c>
      <c r="R1113" s="75">
        <v>74</v>
      </c>
    </row>
    <row r="1114" spans="1:18" ht="27.95" customHeight="1">
      <c r="A1114" s="75">
        <v>1906110300</v>
      </c>
      <c r="B1114" s="75" t="s">
        <v>1527</v>
      </c>
      <c r="C1114" s="75" t="s">
        <v>20</v>
      </c>
      <c r="D1114" s="75" t="s">
        <v>21</v>
      </c>
      <c r="E1114" s="85">
        <v>87.989473684210523</v>
      </c>
      <c r="F1114" s="85">
        <v>0</v>
      </c>
      <c r="G1114" s="85">
        <f t="shared" si="69"/>
        <v>87.989473684210523</v>
      </c>
      <c r="H1114" s="85">
        <v>87.754098360655732</v>
      </c>
      <c r="I1114" s="85">
        <v>2</v>
      </c>
      <c r="J1114" s="85">
        <v>89.754098360655732</v>
      </c>
      <c r="K1114" s="85">
        <v>85.325000000000003</v>
      </c>
      <c r="L1114" s="85">
        <v>0</v>
      </c>
      <c r="M1114" s="85">
        <f>K1114+L1114</f>
        <v>85.325000000000003</v>
      </c>
      <c r="N1114" s="85">
        <f t="shared" si="68"/>
        <v>89.046494823123368</v>
      </c>
      <c r="O1114" s="75">
        <v>5</v>
      </c>
      <c r="P1114" s="75">
        <v>1</v>
      </c>
      <c r="Q1114" s="75" t="s">
        <v>22</v>
      </c>
      <c r="R1114" s="75">
        <v>74</v>
      </c>
    </row>
    <row r="1115" spans="1:18" ht="27.95" customHeight="1">
      <c r="A1115" s="75">
        <v>2001110070</v>
      </c>
      <c r="B1115" s="75" t="s">
        <v>474</v>
      </c>
      <c r="C1115" s="75" t="s">
        <v>20</v>
      </c>
      <c r="D1115" s="75" t="s">
        <v>21</v>
      </c>
      <c r="E1115" s="85">
        <v>88.114285714285714</v>
      </c>
      <c r="F1115" s="85">
        <v>3.75</v>
      </c>
      <c r="G1115" s="85">
        <f t="shared" si="69"/>
        <v>91.864285714285714</v>
      </c>
      <c r="H1115" s="85">
        <v>87.404761904761898</v>
      </c>
      <c r="I1115" s="85">
        <v>1</v>
      </c>
      <c r="J1115" s="85">
        <v>88.404761904761898</v>
      </c>
      <c r="K1115" s="85">
        <v>89.55</v>
      </c>
      <c r="L1115" s="85">
        <v>0</v>
      </c>
      <c r="M1115" s="85">
        <f>K1115+L1115</f>
        <v>89.55</v>
      </c>
      <c r="N1115" s="85">
        <f t="shared" si="68"/>
        <v>89.038214285714275</v>
      </c>
      <c r="O1115" s="75">
        <v>6</v>
      </c>
      <c r="P1115" s="75">
        <v>3</v>
      </c>
      <c r="Q1115" s="75" t="s">
        <v>22</v>
      </c>
      <c r="R1115" s="75">
        <v>74</v>
      </c>
    </row>
    <row r="1116" spans="1:18" ht="27.95" customHeight="1">
      <c r="A1116" s="75">
        <v>2001110032</v>
      </c>
      <c r="B1116" s="75" t="s">
        <v>1528</v>
      </c>
      <c r="C1116" s="75" t="s">
        <v>20</v>
      </c>
      <c r="D1116" s="75" t="s">
        <v>21</v>
      </c>
      <c r="E1116" s="85">
        <v>83.55238095</v>
      </c>
      <c r="F1116" s="85">
        <v>6.5</v>
      </c>
      <c r="G1116" s="85">
        <f t="shared" si="69"/>
        <v>90.05238095</v>
      </c>
      <c r="H1116" s="85">
        <v>87.119047620000003</v>
      </c>
      <c r="I1116" s="85">
        <v>2</v>
      </c>
      <c r="J1116" s="85">
        <v>89.119047620000003</v>
      </c>
      <c r="K1116" s="85">
        <v>86.3</v>
      </c>
      <c r="L1116" s="85">
        <v>0</v>
      </c>
      <c r="M1116" s="85">
        <v>86.3</v>
      </c>
      <c r="N1116" s="85">
        <f t="shared" si="68"/>
        <v>88.977142857499999</v>
      </c>
      <c r="O1116" s="75">
        <v>7</v>
      </c>
      <c r="P1116" s="75">
        <v>5</v>
      </c>
      <c r="Q1116" s="75" t="s">
        <v>22</v>
      </c>
      <c r="R1116" s="75">
        <v>74</v>
      </c>
    </row>
    <row r="1117" spans="1:18" ht="27.95" customHeight="1">
      <c r="A1117" s="75">
        <v>2001110056</v>
      </c>
      <c r="B1117" s="75" t="s">
        <v>1529</v>
      </c>
      <c r="C1117" s="75" t="s">
        <v>20</v>
      </c>
      <c r="D1117" s="75" t="s">
        <v>21</v>
      </c>
      <c r="E1117" s="85">
        <v>87.838095238095235</v>
      </c>
      <c r="F1117" s="85">
        <v>1</v>
      </c>
      <c r="G1117" s="85">
        <f t="shared" si="69"/>
        <v>88.838095238095235</v>
      </c>
      <c r="H1117" s="85">
        <v>86.333333333333329</v>
      </c>
      <c r="I1117" s="85">
        <v>2</v>
      </c>
      <c r="J1117" s="85">
        <v>88.333333333333329</v>
      </c>
      <c r="K1117" s="85">
        <v>84.2</v>
      </c>
      <c r="L1117" s="85">
        <v>0</v>
      </c>
      <c r="M1117" s="85">
        <f>K1117+L1117</f>
        <v>84.2</v>
      </c>
      <c r="N1117" s="85">
        <f t="shared" si="68"/>
        <v>87.995714285714286</v>
      </c>
      <c r="O1117" s="75">
        <v>8</v>
      </c>
      <c r="P1117" s="75">
        <v>8</v>
      </c>
      <c r="Q1117" s="75" t="s">
        <v>22</v>
      </c>
      <c r="R1117" s="75">
        <v>74</v>
      </c>
    </row>
    <row r="1118" spans="1:18" ht="27.95" customHeight="1">
      <c r="A1118" s="75">
        <v>2001110008</v>
      </c>
      <c r="B1118" s="75" t="s">
        <v>1530</v>
      </c>
      <c r="C1118" s="75" t="s">
        <v>20</v>
      </c>
      <c r="D1118" s="75" t="s">
        <v>21</v>
      </c>
      <c r="E1118" s="85">
        <v>85.219047610000004</v>
      </c>
      <c r="F1118" s="85">
        <v>6.5</v>
      </c>
      <c r="G1118" s="85">
        <f t="shared" si="69"/>
        <v>91.719047610000004</v>
      </c>
      <c r="H1118" s="85">
        <v>85.880952379999997</v>
      </c>
      <c r="I1118" s="85">
        <v>2</v>
      </c>
      <c r="J1118" s="85">
        <v>87.880952379999997</v>
      </c>
      <c r="K1118" s="85">
        <v>81.55</v>
      </c>
      <c r="L1118" s="85">
        <v>0</v>
      </c>
      <c r="M1118" s="85">
        <v>81.55</v>
      </c>
      <c r="N1118" s="85">
        <f t="shared" si="68"/>
        <v>87.823571426499996</v>
      </c>
      <c r="O1118" s="75">
        <v>9</v>
      </c>
      <c r="P1118" s="75">
        <v>11</v>
      </c>
      <c r="Q1118" s="75" t="s">
        <v>22</v>
      </c>
      <c r="R1118" s="75">
        <v>74</v>
      </c>
    </row>
    <row r="1119" spans="1:18" ht="27.95" customHeight="1">
      <c r="A1119" s="75">
        <v>2001110034</v>
      </c>
      <c r="B1119" s="75" t="s">
        <v>1531</v>
      </c>
      <c r="C1119" s="75" t="s">
        <v>20</v>
      </c>
      <c r="D1119" s="75" t="s">
        <v>21</v>
      </c>
      <c r="E1119" s="85">
        <v>84.961904759999996</v>
      </c>
      <c r="F1119" s="85">
        <v>8.5</v>
      </c>
      <c r="G1119" s="85">
        <f t="shared" si="69"/>
        <v>93.461904759999996</v>
      </c>
      <c r="H1119" s="85">
        <v>84.833333330000002</v>
      </c>
      <c r="I1119" s="85">
        <v>2</v>
      </c>
      <c r="J1119" s="85">
        <v>86.833333330000002</v>
      </c>
      <c r="K1119" s="85">
        <v>83.4</v>
      </c>
      <c r="L1119" s="85">
        <v>0</v>
      </c>
      <c r="M1119" s="85">
        <v>83.4</v>
      </c>
      <c r="N1119" s="85">
        <f t="shared" si="68"/>
        <v>87.484285711500007</v>
      </c>
      <c r="O1119" s="75">
        <v>10</v>
      </c>
      <c r="P1119" s="75">
        <v>18</v>
      </c>
      <c r="Q1119" s="75" t="s">
        <v>22</v>
      </c>
      <c r="R1119" s="75">
        <v>74</v>
      </c>
    </row>
    <row r="1120" spans="1:18" ht="27.95" customHeight="1">
      <c r="A1120" s="75">
        <v>2001110047</v>
      </c>
      <c r="B1120" s="75" t="s">
        <v>1532</v>
      </c>
      <c r="C1120" s="75" t="s">
        <v>20</v>
      </c>
      <c r="D1120" s="75" t="s">
        <v>21</v>
      </c>
      <c r="E1120" s="85">
        <v>88.019047619047626</v>
      </c>
      <c r="F1120" s="85">
        <v>6.5</v>
      </c>
      <c r="G1120" s="85">
        <f t="shared" si="69"/>
        <v>94.519047619047626</v>
      </c>
      <c r="H1120" s="85">
        <v>85.80952380952381</v>
      </c>
      <c r="I1120" s="85">
        <v>1</v>
      </c>
      <c r="J1120" s="85">
        <v>86.80952380952381</v>
      </c>
      <c r="K1120" s="85">
        <v>80.7</v>
      </c>
      <c r="L1120" s="85">
        <v>0</v>
      </c>
      <c r="M1120" s="85">
        <f>K1120+L1120</f>
        <v>80.7</v>
      </c>
      <c r="N1120" s="85">
        <f t="shared" si="68"/>
        <v>87.355000000000018</v>
      </c>
      <c r="O1120" s="75">
        <v>11</v>
      </c>
      <c r="P1120" s="75">
        <v>12</v>
      </c>
      <c r="Q1120" s="75" t="s">
        <v>22</v>
      </c>
      <c r="R1120" s="75">
        <v>74</v>
      </c>
    </row>
    <row r="1121" spans="1:18" ht="27.95" customHeight="1">
      <c r="A1121" s="75">
        <v>1931110460</v>
      </c>
      <c r="B1121" s="75" t="s">
        <v>1533</v>
      </c>
      <c r="C1121" s="75" t="s">
        <v>20</v>
      </c>
      <c r="D1121" s="75" t="s">
        <v>21</v>
      </c>
      <c r="E1121" s="85">
        <v>85.228571428571428</v>
      </c>
      <c r="F1121" s="85">
        <v>1</v>
      </c>
      <c r="G1121" s="85">
        <f t="shared" si="69"/>
        <v>86.228571428571428</v>
      </c>
      <c r="H1121" s="85">
        <v>85.954545454545453</v>
      </c>
      <c r="I1121" s="85">
        <v>2.5</v>
      </c>
      <c r="J1121" s="85">
        <v>88.454545454545453</v>
      </c>
      <c r="K1121" s="85">
        <v>79.599999999999994</v>
      </c>
      <c r="L1121" s="85">
        <v>0</v>
      </c>
      <c r="M1121" s="85">
        <f>K1121+L1121</f>
        <v>79.599999999999994</v>
      </c>
      <c r="N1121" s="85">
        <f t="shared" si="68"/>
        <v>87.235194805194809</v>
      </c>
      <c r="O1121" s="75">
        <v>12</v>
      </c>
      <c r="P1121" s="75">
        <v>10</v>
      </c>
      <c r="Q1121" s="75" t="s">
        <v>22</v>
      </c>
      <c r="R1121" s="75">
        <v>74</v>
      </c>
    </row>
    <row r="1122" spans="1:18" ht="27.95" customHeight="1">
      <c r="A1122" s="75">
        <v>2001110037</v>
      </c>
      <c r="B1122" s="75" t="s">
        <v>1534</v>
      </c>
      <c r="C1122" s="75" t="s">
        <v>20</v>
      </c>
      <c r="D1122" s="75" t="s">
        <v>21</v>
      </c>
      <c r="E1122" s="85">
        <v>85.927272729999999</v>
      </c>
      <c r="F1122" s="85">
        <v>13</v>
      </c>
      <c r="G1122" s="85">
        <f t="shared" si="69"/>
        <v>98.927272729999999</v>
      </c>
      <c r="H1122" s="85">
        <v>84.071428569999995</v>
      </c>
      <c r="I1122" s="85">
        <v>2</v>
      </c>
      <c r="J1122" s="85">
        <v>86.071428569999995</v>
      </c>
      <c r="K1122" s="85">
        <v>78.3</v>
      </c>
      <c r="L1122" s="85">
        <v>0</v>
      </c>
      <c r="M1122" s="85">
        <v>78.3</v>
      </c>
      <c r="N1122" s="85">
        <f t="shared" si="68"/>
        <v>87.222662337000003</v>
      </c>
      <c r="O1122" s="75">
        <v>13</v>
      </c>
      <c r="P1122" s="75">
        <v>22</v>
      </c>
      <c r="Q1122" s="75" t="s">
        <v>22</v>
      </c>
      <c r="R1122" s="75">
        <v>74</v>
      </c>
    </row>
    <row r="1123" spans="1:18" ht="27.95" customHeight="1">
      <c r="A1123" s="75">
        <v>2001110058</v>
      </c>
      <c r="B1123" s="75" t="s">
        <v>1535</v>
      </c>
      <c r="C1123" s="75" t="s">
        <v>20</v>
      </c>
      <c r="D1123" s="75" t="s">
        <v>21</v>
      </c>
      <c r="E1123" s="85">
        <v>87.885714285714286</v>
      </c>
      <c r="F1123" s="85">
        <v>0</v>
      </c>
      <c r="G1123" s="85">
        <f t="shared" si="69"/>
        <v>87.885714285714286</v>
      </c>
      <c r="H1123" s="85">
        <v>85.261904761904759</v>
      </c>
      <c r="I1123" s="85">
        <v>2</v>
      </c>
      <c r="J1123" s="85">
        <v>87.261904761904759</v>
      </c>
      <c r="K1123" s="85">
        <v>85.9</v>
      </c>
      <c r="L1123" s="85">
        <v>0</v>
      </c>
      <c r="M1123" s="85">
        <f>K1123+L1123</f>
        <v>85.9</v>
      </c>
      <c r="N1123" s="85">
        <f t="shared" si="68"/>
        <v>87.219285714285718</v>
      </c>
      <c r="O1123" s="75">
        <v>14</v>
      </c>
      <c r="P1123" s="75">
        <v>14</v>
      </c>
      <c r="Q1123" s="75" t="s">
        <v>22</v>
      </c>
      <c r="R1123" s="75">
        <v>74</v>
      </c>
    </row>
    <row r="1124" spans="1:18" ht="27.95" customHeight="1">
      <c r="A1124" s="75">
        <v>2001110030</v>
      </c>
      <c r="B1124" s="75" t="s">
        <v>1536</v>
      </c>
      <c r="C1124" s="75" t="s">
        <v>20</v>
      </c>
      <c r="D1124" s="75" t="s">
        <v>21</v>
      </c>
      <c r="E1124" s="85">
        <v>84.542857139999995</v>
      </c>
      <c r="F1124" s="85">
        <v>5.5</v>
      </c>
      <c r="G1124" s="85">
        <f t="shared" si="69"/>
        <v>90.042857139999995</v>
      </c>
      <c r="H1124" s="85">
        <v>85.5</v>
      </c>
      <c r="I1124" s="85">
        <v>2</v>
      </c>
      <c r="J1124" s="85">
        <v>87.5</v>
      </c>
      <c r="K1124" s="85">
        <v>77.3</v>
      </c>
      <c r="L1124" s="85">
        <v>0</v>
      </c>
      <c r="M1124" s="85">
        <v>77.3</v>
      </c>
      <c r="N1124" s="85">
        <f t="shared" si="68"/>
        <v>86.861428571000005</v>
      </c>
      <c r="O1124" s="75">
        <v>15</v>
      </c>
      <c r="P1124" s="75">
        <v>13</v>
      </c>
      <c r="Q1124" s="75" t="s">
        <v>22</v>
      </c>
      <c r="R1124" s="75">
        <v>74</v>
      </c>
    </row>
    <row r="1125" spans="1:18" ht="27.95" customHeight="1">
      <c r="A1125" s="75">
        <v>2001110043</v>
      </c>
      <c r="B1125" s="75" t="s">
        <v>1537</v>
      </c>
      <c r="C1125" s="75" t="s">
        <v>20</v>
      </c>
      <c r="D1125" s="75" t="s">
        <v>21</v>
      </c>
      <c r="E1125" s="85">
        <v>87.285714285714292</v>
      </c>
      <c r="F1125" s="85">
        <v>2.5</v>
      </c>
      <c r="G1125" s="85">
        <f t="shared" si="69"/>
        <v>89.785714285714292</v>
      </c>
      <c r="H1125" s="85">
        <v>84.357142857142861</v>
      </c>
      <c r="I1125" s="85">
        <v>2</v>
      </c>
      <c r="J1125" s="85">
        <v>86.357142857142861</v>
      </c>
      <c r="K1125" s="85">
        <v>83.05</v>
      </c>
      <c r="L1125" s="85">
        <v>0</v>
      </c>
      <c r="M1125" s="85">
        <f>K1125+L1125</f>
        <v>83.05</v>
      </c>
      <c r="N1125" s="85">
        <f t="shared" si="68"/>
        <v>86.540714285714273</v>
      </c>
      <c r="O1125" s="75">
        <v>16</v>
      </c>
      <c r="P1125" s="75">
        <v>20</v>
      </c>
      <c r="Q1125" s="75" t="s">
        <v>22</v>
      </c>
      <c r="R1125" s="75">
        <v>74</v>
      </c>
    </row>
    <row r="1126" spans="1:18" ht="27.95" customHeight="1">
      <c r="A1126" s="75">
        <v>1908110082</v>
      </c>
      <c r="B1126" s="75" t="s">
        <v>699</v>
      </c>
      <c r="C1126" s="75" t="s">
        <v>20</v>
      </c>
      <c r="D1126" s="75" t="s">
        <v>21</v>
      </c>
      <c r="E1126" s="85">
        <v>84.714285709999999</v>
      </c>
      <c r="F1126" s="85">
        <v>0.5</v>
      </c>
      <c r="G1126" s="85">
        <f t="shared" si="69"/>
        <v>85.214285709999999</v>
      </c>
      <c r="H1126" s="85">
        <v>86.666666669999998</v>
      </c>
      <c r="I1126" s="85">
        <v>1</v>
      </c>
      <c r="J1126" s="85">
        <v>87.666666669999998</v>
      </c>
      <c r="K1126" s="85">
        <v>78.150000000000006</v>
      </c>
      <c r="L1126" s="85">
        <v>0</v>
      </c>
      <c r="M1126" s="85">
        <v>78.150000000000006</v>
      </c>
      <c r="N1126" s="85">
        <f t="shared" si="68"/>
        <v>86.347142859000002</v>
      </c>
      <c r="O1126" s="75">
        <v>17</v>
      </c>
      <c r="P1126" s="75">
        <v>7</v>
      </c>
      <c r="Q1126" s="75" t="s">
        <v>22</v>
      </c>
      <c r="R1126" s="75">
        <v>74</v>
      </c>
    </row>
    <row r="1127" spans="1:18" ht="27.95" customHeight="1">
      <c r="A1127" s="75">
        <v>2001110011</v>
      </c>
      <c r="B1127" s="75" t="s">
        <v>1538</v>
      </c>
      <c r="C1127" s="75" t="s">
        <v>20</v>
      </c>
      <c r="D1127" s="75" t="s">
        <v>21</v>
      </c>
      <c r="E1127" s="85">
        <v>84.914285710000001</v>
      </c>
      <c r="F1127" s="85">
        <v>9</v>
      </c>
      <c r="G1127" s="85">
        <f t="shared" si="69"/>
        <v>93.914285710000001</v>
      </c>
      <c r="H1127" s="85">
        <v>85.238095240000007</v>
      </c>
      <c r="I1127" s="85">
        <v>0</v>
      </c>
      <c r="J1127" s="85">
        <v>85.238095240000007</v>
      </c>
      <c r="K1127" s="85">
        <v>82.85</v>
      </c>
      <c r="L1127" s="85">
        <v>0</v>
      </c>
      <c r="M1127" s="85">
        <v>82.85</v>
      </c>
      <c r="N1127" s="85">
        <f t="shared" si="68"/>
        <v>86.300714286499996</v>
      </c>
      <c r="O1127" s="75">
        <v>18</v>
      </c>
      <c r="P1127" s="75">
        <v>15</v>
      </c>
      <c r="Q1127" s="75" t="s">
        <v>22</v>
      </c>
      <c r="R1127" s="75">
        <v>74</v>
      </c>
    </row>
    <row r="1128" spans="1:18" ht="27.95" customHeight="1">
      <c r="A1128" s="75">
        <v>2001110045</v>
      </c>
      <c r="B1128" s="75" t="s">
        <v>1539</v>
      </c>
      <c r="C1128" s="75" t="s">
        <v>20</v>
      </c>
      <c r="D1128" s="75" t="s">
        <v>21</v>
      </c>
      <c r="E1128" s="85">
        <v>86.609523809523807</v>
      </c>
      <c r="F1128" s="85">
        <v>4.75</v>
      </c>
      <c r="G1128" s="85">
        <f t="shared" si="69"/>
        <v>91.359523809523807</v>
      </c>
      <c r="H1128" s="85">
        <v>83.523809523809518</v>
      </c>
      <c r="I1128" s="85">
        <v>2</v>
      </c>
      <c r="J1128" s="85">
        <v>85.523809523809518</v>
      </c>
      <c r="K1128" s="85">
        <v>83.7</v>
      </c>
      <c r="L1128" s="85">
        <v>0</v>
      </c>
      <c r="M1128" s="85">
        <f>K1128+L1128</f>
        <v>83.7</v>
      </c>
      <c r="N1128" s="85">
        <f t="shared" si="68"/>
        <v>86.21678571428572</v>
      </c>
      <c r="O1128" s="75">
        <v>19</v>
      </c>
      <c r="P1128" s="75">
        <v>23</v>
      </c>
      <c r="Q1128" s="75" t="s">
        <v>22</v>
      </c>
      <c r="R1128" s="75">
        <v>74</v>
      </c>
    </row>
    <row r="1129" spans="1:18" ht="27.95" customHeight="1">
      <c r="A1129" s="75">
        <v>2001110038</v>
      </c>
      <c r="B1129" s="75" t="s">
        <v>1540</v>
      </c>
      <c r="C1129" s="75" t="s">
        <v>20</v>
      </c>
      <c r="D1129" s="75" t="s">
        <v>21</v>
      </c>
      <c r="E1129" s="85">
        <v>85.745454550000005</v>
      </c>
      <c r="F1129" s="85">
        <v>3.5</v>
      </c>
      <c r="G1129" s="85">
        <f t="shared" si="69"/>
        <v>89.245454550000005</v>
      </c>
      <c r="H1129" s="85">
        <v>84.904761899999997</v>
      </c>
      <c r="I1129" s="85">
        <v>1</v>
      </c>
      <c r="J1129" s="85">
        <v>85.904761899999997</v>
      </c>
      <c r="K1129" s="85">
        <v>83.375</v>
      </c>
      <c r="L1129" s="85">
        <v>0</v>
      </c>
      <c r="M1129" s="85">
        <v>83.375</v>
      </c>
      <c r="N1129" s="85">
        <f t="shared" si="68"/>
        <v>86.152889607500015</v>
      </c>
      <c r="O1129" s="75">
        <v>20</v>
      </c>
      <c r="P1129" s="75">
        <v>17</v>
      </c>
      <c r="Q1129" s="75" t="s">
        <v>22</v>
      </c>
      <c r="R1129" s="75">
        <v>74</v>
      </c>
    </row>
    <row r="1130" spans="1:18" ht="27.95" customHeight="1">
      <c r="A1130" s="75">
        <v>2001110020</v>
      </c>
      <c r="B1130" s="75" t="s">
        <v>1541</v>
      </c>
      <c r="C1130" s="75" t="s">
        <v>20</v>
      </c>
      <c r="D1130" s="75" t="s">
        <v>21</v>
      </c>
      <c r="E1130" s="85">
        <v>84.257142860000002</v>
      </c>
      <c r="F1130" s="85">
        <v>2.5</v>
      </c>
      <c r="G1130" s="85">
        <f t="shared" si="69"/>
        <v>86.757142860000002</v>
      </c>
      <c r="H1130" s="85">
        <v>84.095238100000003</v>
      </c>
      <c r="I1130" s="85">
        <v>2</v>
      </c>
      <c r="J1130" s="85">
        <v>86.095238100000003</v>
      </c>
      <c r="K1130" s="85">
        <v>85.1</v>
      </c>
      <c r="L1130" s="85">
        <v>0</v>
      </c>
      <c r="M1130" s="85">
        <v>85.1</v>
      </c>
      <c r="N1130" s="85">
        <f t="shared" si="68"/>
        <v>86.095000003999999</v>
      </c>
      <c r="O1130" s="75">
        <v>21</v>
      </c>
      <c r="P1130" s="75">
        <v>21</v>
      </c>
      <c r="Q1130" s="75" t="s">
        <v>22</v>
      </c>
      <c r="R1130" s="75">
        <v>74</v>
      </c>
    </row>
    <row r="1131" spans="1:18" ht="27.95" customHeight="1">
      <c r="A1131" s="75">
        <v>2001110031</v>
      </c>
      <c r="B1131" s="75" t="s">
        <v>1542</v>
      </c>
      <c r="C1131" s="75" t="s">
        <v>20</v>
      </c>
      <c r="D1131" s="75" t="s">
        <v>21</v>
      </c>
      <c r="E1131" s="85">
        <v>84.314285710000007</v>
      </c>
      <c r="F1131" s="85">
        <v>4.5</v>
      </c>
      <c r="G1131" s="85">
        <f t="shared" si="69"/>
        <v>88.814285710000007</v>
      </c>
      <c r="H1131" s="85">
        <v>83.333333330000002</v>
      </c>
      <c r="I1131" s="85">
        <v>2.0499999999999998</v>
      </c>
      <c r="J1131" s="85">
        <v>85.383333329999999</v>
      </c>
      <c r="K1131" s="85">
        <v>83.9</v>
      </c>
      <c r="L1131" s="85">
        <v>0</v>
      </c>
      <c r="M1131" s="85">
        <v>83.9</v>
      </c>
      <c r="N1131" s="85">
        <f t="shared" si="68"/>
        <v>85.749642853999987</v>
      </c>
      <c r="O1131" s="75">
        <v>22</v>
      </c>
      <c r="P1131" s="75">
        <v>24</v>
      </c>
      <c r="Q1131" s="75" t="s">
        <v>22</v>
      </c>
      <c r="R1131" s="75">
        <v>74</v>
      </c>
    </row>
    <row r="1132" spans="1:18" ht="27.95" customHeight="1">
      <c r="A1132" s="75">
        <v>2001110005</v>
      </c>
      <c r="B1132" s="75" t="s">
        <v>1543</v>
      </c>
      <c r="C1132" s="75" t="s">
        <v>20</v>
      </c>
      <c r="D1132" s="75" t="s">
        <v>21</v>
      </c>
      <c r="E1132" s="85">
        <v>81.719047619999998</v>
      </c>
      <c r="F1132" s="85">
        <v>3</v>
      </c>
      <c r="G1132" s="85">
        <f t="shared" si="69"/>
        <v>84.719047619999998</v>
      </c>
      <c r="H1132" s="85">
        <v>84.690476189999998</v>
      </c>
      <c r="I1132" s="85">
        <v>2</v>
      </c>
      <c r="J1132" s="85">
        <v>86.690476189999998</v>
      </c>
      <c r="K1132" s="85">
        <v>80</v>
      </c>
      <c r="L1132" s="85">
        <v>0</v>
      </c>
      <c r="M1132" s="85">
        <v>80</v>
      </c>
      <c r="N1132" s="85">
        <f t="shared" si="68"/>
        <v>85.72571428549999</v>
      </c>
      <c r="O1132" s="75">
        <v>23</v>
      </c>
      <c r="P1132" s="75">
        <v>19</v>
      </c>
      <c r="Q1132" s="75" t="s">
        <v>22</v>
      </c>
      <c r="R1132" s="75">
        <v>74</v>
      </c>
    </row>
    <row r="1133" spans="1:18" ht="27.95" customHeight="1">
      <c r="A1133" s="75">
        <v>2001110039</v>
      </c>
      <c r="B1133" s="75" t="s">
        <v>1544</v>
      </c>
      <c r="C1133" s="75" t="s">
        <v>20</v>
      </c>
      <c r="D1133" s="75" t="s">
        <v>21</v>
      </c>
      <c r="E1133" s="85">
        <v>85.781818180000002</v>
      </c>
      <c r="F1133" s="85">
        <v>10.25</v>
      </c>
      <c r="G1133" s="85">
        <f t="shared" si="69"/>
        <v>96.031818180000002</v>
      </c>
      <c r="H1133" s="85">
        <v>82.47619048</v>
      </c>
      <c r="I1133" s="85">
        <v>1</v>
      </c>
      <c r="J1133" s="85">
        <v>83.47619048</v>
      </c>
      <c r="K1133" s="85">
        <v>84.8</v>
      </c>
      <c r="L1133" s="85">
        <v>0</v>
      </c>
      <c r="M1133" s="85">
        <v>84.8</v>
      </c>
      <c r="N1133" s="85">
        <f t="shared" si="68"/>
        <v>85.491915586999994</v>
      </c>
      <c r="O1133" s="75">
        <v>24</v>
      </c>
      <c r="P1133" s="75">
        <v>36</v>
      </c>
      <c r="Q1133" s="75" t="s">
        <v>22</v>
      </c>
      <c r="R1133" s="75">
        <v>74</v>
      </c>
    </row>
    <row r="1134" spans="1:18" ht="27.95" customHeight="1">
      <c r="A1134" s="75">
        <v>2001110028</v>
      </c>
      <c r="B1134" s="75" t="s">
        <v>1545</v>
      </c>
      <c r="C1134" s="75" t="s">
        <v>20</v>
      </c>
      <c r="D1134" s="75" t="s">
        <v>21</v>
      </c>
      <c r="E1134" s="85">
        <v>84.580952379999999</v>
      </c>
      <c r="F1134" s="85">
        <v>0.5</v>
      </c>
      <c r="G1134" s="85">
        <f t="shared" si="69"/>
        <v>85.080952379999999</v>
      </c>
      <c r="H1134" s="85">
        <v>85.214285709999999</v>
      </c>
      <c r="I1134" s="85">
        <v>1</v>
      </c>
      <c r="J1134" s="85">
        <v>86.214285709999999</v>
      </c>
      <c r="K1134" s="85">
        <v>77.650000000000006</v>
      </c>
      <c r="L1134" s="85">
        <v>0</v>
      </c>
      <c r="M1134" s="85">
        <v>77.650000000000006</v>
      </c>
      <c r="N1134" s="85">
        <f t="shared" si="68"/>
        <v>85.187857139499997</v>
      </c>
      <c r="O1134" s="75">
        <v>25</v>
      </c>
      <c r="P1134" s="75">
        <v>16</v>
      </c>
      <c r="Q1134" s="75" t="s">
        <v>22</v>
      </c>
      <c r="R1134" s="75">
        <v>74</v>
      </c>
    </row>
    <row r="1135" spans="1:18" ht="27.95" customHeight="1">
      <c r="A1135" s="75">
        <v>2001110012</v>
      </c>
      <c r="B1135" s="75" t="s">
        <v>1546</v>
      </c>
      <c r="C1135" s="75" t="s">
        <v>20</v>
      </c>
      <c r="D1135" s="75" t="s">
        <v>21</v>
      </c>
      <c r="E1135" s="85">
        <v>84.933333329999996</v>
      </c>
      <c r="F1135" s="85">
        <v>7.5</v>
      </c>
      <c r="G1135" s="85">
        <f t="shared" si="69"/>
        <v>92.433333329999996</v>
      </c>
      <c r="H1135" s="85">
        <v>83.119047620000003</v>
      </c>
      <c r="I1135" s="85">
        <v>1</v>
      </c>
      <c r="J1135" s="85">
        <v>84.119047620000003</v>
      </c>
      <c r="K1135" s="85">
        <v>81.099999999999994</v>
      </c>
      <c r="L1135" s="85">
        <v>0</v>
      </c>
      <c r="M1135" s="85">
        <v>81.099999999999994</v>
      </c>
      <c r="N1135" s="85">
        <f t="shared" si="68"/>
        <v>85.064285714500002</v>
      </c>
      <c r="O1135" s="75">
        <v>26</v>
      </c>
      <c r="P1135" s="75">
        <v>31</v>
      </c>
      <c r="Q1135" s="75" t="s">
        <v>22</v>
      </c>
      <c r="R1135" s="75">
        <v>74</v>
      </c>
    </row>
    <row r="1136" spans="1:18" ht="27.95" customHeight="1">
      <c r="A1136" s="75">
        <v>2001110022</v>
      </c>
      <c r="B1136" s="75" t="s">
        <v>1547</v>
      </c>
      <c r="C1136" s="75" t="s">
        <v>20</v>
      </c>
      <c r="D1136" s="75" t="s">
        <v>21</v>
      </c>
      <c r="E1136" s="85">
        <v>82.252380950000003</v>
      </c>
      <c r="F1136" s="85">
        <v>6.5</v>
      </c>
      <c r="G1136" s="85">
        <f t="shared" si="69"/>
        <v>88.752380950000003</v>
      </c>
      <c r="H1136" s="85">
        <v>83.333333330000002</v>
      </c>
      <c r="I1136" s="85">
        <v>2</v>
      </c>
      <c r="J1136" s="85">
        <v>85.333333330000002</v>
      </c>
      <c r="K1136" s="85">
        <v>77</v>
      </c>
      <c r="L1136" s="85">
        <v>0</v>
      </c>
      <c r="M1136" s="85">
        <v>77</v>
      </c>
      <c r="N1136" s="85">
        <f t="shared" si="68"/>
        <v>85.012857140000008</v>
      </c>
      <c r="O1136" s="75">
        <v>27</v>
      </c>
      <c r="P1136" s="75">
        <v>25</v>
      </c>
      <c r="Q1136" s="75" t="s">
        <v>22</v>
      </c>
      <c r="R1136" s="75">
        <v>74</v>
      </c>
    </row>
    <row r="1137" spans="1:18" ht="27.95" customHeight="1">
      <c r="A1137" s="75">
        <v>2001110079</v>
      </c>
      <c r="B1137" s="75" t="s">
        <v>1548</v>
      </c>
      <c r="C1137" s="75" t="s">
        <v>20</v>
      </c>
      <c r="D1137" s="75" t="s">
        <v>21</v>
      </c>
      <c r="E1137" s="85">
        <v>88.945454545454552</v>
      </c>
      <c r="F1137" s="85">
        <v>4.5</v>
      </c>
      <c r="G1137" s="85">
        <f t="shared" si="69"/>
        <v>93.445454545454552</v>
      </c>
      <c r="H1137" s="85">
        <v>83.142857142857139</v>
      </c>
      <c r="I1137" s="85">
        <v>1</v>
      </c>
      <c r="J1137" s="85">
        <v>84.142857142857139</v>
      </c>
      <c r="K1137" s="85">
        <v>78.8</v>
      </c>
      <c r="L1137" s="85">
        <v>0</v>
      </c>
      <c r="M1137" s="85">
        <f>K1137+L1137</f>
        <v>78.8</v>
      </c>
      <c r="N1137" s="85">
        <f t="shared" si="68"/>
        <v>85.003961038961037</v>
      </c>
      <c r="O1137" s="75">
        <v>28</v>
      </c>
      <c r="P1137" s="75">
        <v>29</v>
      </c>
      <c r="Q1137" s="75" t="s">
        <v>290</v>
      </c>
      <c r="R1137" s="75">
        <v>74</v>
      </c>
    </row>
    <row r="1138" spans="1:18" ht="27.95" customHeight="1">
      <c r="A1138" s="75">
        <v>2001110024</v>
      </c>
      <c r="B1138" s="75" t="s">
        <v>1549</v>
      </c>
      <c r="C1138" s="75" t="s">
        <v>20</v>
      </c>
      <c r="D1138" s="75" t="s">
        <v>21</v>
      </c>
      <c r="E1138" s="85">
        <v>84.485714279999996</v>
      </c>
      <c r="F1138" s="85">
        <v>2</v>
      </c>
      <c r="G1138" s="85">
        <f t="shared" si="69"/>
        <v>86.485714279999996</v>
      </c>
      <c r="H1138" s="85">
        <v>83.333333330000002</v>
      </c>
      <c r="I1138" s="85">
        <v>2</v>
      </c>
      <c r="J1138" s="85">
        <v>85.333333330000002</v>
      </c>
      <c r="K1138" s="85">
        <v>77.25</v>
      </c>
      <c r="L1138" s="85">
        <v>0</v>
      </c>
      <c r="M1138" s="85">
        <v>77.25</v>
      </c>
      <c r="N1138" s="85">
        <f t="shared" si="68"/>
        <v>84.697857139499988</v>
      </c>
      <c r="O1138" s="75">
        <v>29</v>
      </c>
      <c r="P1138" s="75">
        <v>26</v>
      </c>
      <c r="Q1138" s="75" t="s">
        <v>22</v>
      </c>
      <c r="R1138" s="75">
        <v>74</v>
      </c>
    </row>
    <row r="1139" spans="1:18" ht="27.95" customHeight="1">
      <c r="A1139" s="75">
        <v>2001110033</v>
      </c>
      <c r="B1139" s="75" t="s">
        <v>1550</v>
      </c>
      <c r="C1139" s="75" t="s">
        <v>20</v>
      </c>
      <c r="D1139" s="75" t="s">
        <v>21</v>
      </c>
      <c r="E1139" s="85">
        <v>85</v>
      </c>
      <c r="F1139" s="85">
        <v>0.5</v>
      </c>
      <c r="G1139" s="85">
        <f t="shared" si="69"/>
        <v>85.5</v>
      </c>
      <c r="H1139" s="85">
        <v>83.071428569999995</v>
      </c>
      <c r="I1139" s="85">
        <v>1</v>
      </c>
      <c r="J1139" s="85">
        <v>84.071428569999995</v>
      </c>
      <c r="K1139" s="85">
        <v>87.3</v>
      </c>
      <c r="L1139" s="85">
        <v>0</v>
      </c>
      <c r="M1139" s="85">
        <v>87.3</v>
      </c>
      <c r="N1139" s="85">
        <f t="shared" si="68"/>
        <v>84.608571427499996</v>
      </c>
      <c r="O1139" s="75">
        <v>30</v>
      </c>
      <c r="P1139" s="75">
        <v>32</v>
      </c>
      <c r="Q1139" s="75" t="s">
        <v>22</v>
      </c>
      <c r="R1139" s="75">
        <v>74</v>
      </c>
    </row>
    <row r="1140" spans="1:18" ht="27.95" customHeight="1">
      <c r="A1140" s="75">
        <v>2001110013</v>
      </c>
      <c r="B1140" s="75" t="s">
        <v>1551</v>
      </c>
      <c r="C1140" s="75" t="s">
        <v>20</v>
      </c>
      <c r="D1140" s="75" t="s">
        <v>21</v>
      </c>
      <c r="E1140" s="85">
        <v>83.323809519999998</v>
      </c>
      <c r="F1140" s="85">
        <v>2</v>
      </c>
      <c r="G1140" s="85">
        <f t="shared" si="69"/>
        <v>85.323809519999998</v>
      </c>
      <c r="H1140" s="85">
        <v>83.333333330000002</v>
      </c>
      <c r="I1140" s="85">
        <v>2</v>
      </c>
      <c r="J1140" s="85">
        <v>85.333333330000002</v>
      </c>
      <c r="K1140" s="85">
        <v>78.05</v>
      </c>
      <c r="L1140" s="85">
        <v>0</v>
      </c>
      <c r="M1140" s="85">
        <v>78.05</v>
      </c>
      <c r="N1140" s="85">
        <f t="shared" si="68"/>
        <v>84.603571425500007</v>
      </c>
      <c r="O1140" s="75">
        <v>31</v>
      </c>
      <c r="P1140" s="75">
        <v>27</v>
      </c>
      <c r="Q1140" s="75" t="s">
        <v>22</v>
      </c>
      <c r="R1140" s="75">
        <v>74</v>
      </c>
    </row>
    <row r="1141" spans="1:18" ht="27.95" customHeight="1">
      <c r="A1141" s="75">
        <v>2001110054</v>
      </c>
      <c r="B1141" s="75" t="s">
        <v>1552</v>
      </c>
      <c r="C1141" s="75" t="s">
        <v>20</v>
      </c>
      <c r="D1141" s="75" t="s">
        <v>21</v>
      </c>
      <c r="E1141" s="85">
        <v>87.466666666666669</v>
      </c>
      <c r="F1141" s="85">
        <v>2.5</v>
      </c>
      <c r="G1141" s="85">
        <f t="shared" si="69"/>
        <v>89.966666666666669</v>
      </c>
      <c r="H1141" s="85">
        <v>82.452380952380949</v>
      </c>
      <c r="I1141" s="85">
        <v>1</v>
      </c>
      <c r="J1141" s="85">
        <v>83.452380952380949</v>
      </c>
      <c r="K1141" s="85">
        <v>83.95</v>
      </c>
      <c r="L1141" s="85">
        <v>0</v>
      </c>
      <c r="M1141" s="85">
        <f>K1141+L1141</f>
        <v>83.95</v>
      </c>
      <c r="N1141" s="85">
        <f t="shared" si="68"/>
        <v>84.479285714285709</v>
      </c>
      <c r="O1141" s="75">
        <v>32</v>
      </c>
      <c r="P1141" s="75">
        <v>37</v>
      </c>
      <c r="Q1141" s="75" t="s">
        <v>22</v>
      </c>
      <c r="R1141" s="75">
        <v>74</v>
      </c>
    </row>
    <row r="1142" spans="1:18" ht="27.95" customHeight="1">
      <c r="A1142" s="75">
        <v>2001110021</v>
      </c>
      <c r="B1142" s="75" t="s">
        <v>1553</v>
      </c>
      <c r="C1142" s="75" t="s">
        <v>20</v>
      </c>
      <c r="D1142" s="75" t="s">
        <v>21</v>
      </c>
      <c r="E1142" s="85">
        <v>84.619047620000003</v>
      </c>
      <c r="F1142" s="85">
        <v>4</v>
      </c>
      <c r="G1142" s="85">
        <f t="shared" si="69"/>
        <v>88.619047620000003</v>
      </c>
      <c r="H1142" s="85">
        <v>83.142857140000004</v>
      </c>
      <c r="I1142" s="85">
        <v>2</v>
      </c>
      <c r="J1142" s="85">
        <v>85.142857140000004</v>
      </c>
      <c r="K1142" s="85">
        <v>72.5</v>
      </c>
      <c r="L1142" s="85">
        <v>0</v>
      </c>
      <c r="M1142" s="85">
        <v>72.5</v>
      </c>
      <c r="N1142" s="85">
        <f t="shared" si="68"/>
        <v>84.399999998000013</v>
      </c>
      <c r="O1142" s="75">
        <v>33</v>
      </c>
      <c r="P1142" s="75">
        <v>30</v>
      </c>
      <c r="Q1142" s="75" t="s">
        <v>22</v>
      </c>
      <c r="R1142" s="75">
        <v>74</v>
      </c>
    </row>
    <row r="1143" spans="1:18" ht="27.95" customHeight="1">
      <c r="A1143" s="75">
        <v>2034110063</v>
      </c>
      <c r="B1143" s="75" t="s">
        <v>1554</v>
      </c>
      <c r="C1143" s="75" t="s">
        <v>20</v>
      </c>
      <c r="D1143" s="75" t="s">
        <v>21</v>
      </c>
      <c r="E1143" s="85">
        <v>88.990909090909099</v>
      </c>
      <c r="F1143" s="85">
        <v>3</v>
      </c>
      <c r="G1143" s="85">
        <f t="shared" si="69"/>
        <v>91.990909090909099</v>
      </c>
      <c r="H1143" s="85">
        <v>81.883720930232556</v>
      </c>
      <c r="I1143" s="85">
        <v>1</v>
      </c>
      <c r="J1143" s="85">
        <v>82.883720930232556</v>
      </c>
      <c r="K1143" s="85">
        <v>83</v>
      </c>
      <c r="L1143" s="85">
        <v>0</v>
      </c>
      <c r="M1143" s="85">
        <f>K1143+L1143</f>
        <v>83</v>
      </c>
      <c r="N1143" s="85">
        <f t="shared" si="68"/>
        <v>84.261427061310783</v>
      </c>
      <c r="O1143" s="75">
        <v>34</v>
      </c>
      <c r="P1143" s="75">
        <v>40</v>
      </c>
      <c r="Q1143" s="75" t="s">
        <v>22</v>
      </c>
      <c r="R1143" s="75">
        <v>74</v>
      </c>
    </row>
    <row r="1144" spans="1:18" ht="27.95" customHeight="1">
      <c r="A1144" s="75">
        <v>2001110040</v>
      </c>
      <c r="B1144" s="75" t="s">
        <v>1555</v>
      </c>
      <c r="C1144" s="75" t="s">
        <v>20</v>
      </c>
      <c r="D1144" s="75" t="s">
        <v>21</v>
      </c>
      <c r="E1144" s="85">
        <v>85.79090909</v>
      </c>
      <c r="F1144" s="85">
        <v>7.5</v>
      </c>
      <c r="G1144" s="85">
        <f t="shared" si="69"/>
        <v>93.29090909</v>
      </c>
      <c r="H1144" s="85">
        <v>82.785714290000001</v>
      </c>
      <c r="I1144" s="85">
        <v>1</v>
      </c>
      <c r="J1144" s="85">
        <v>83.785714290000001</v>
      </c>
      <c r="K1144" s="85">
        <v>74.174999999999997</v>
      </c>
      <c r="L1144" s="85">
        <v>0</v>
      </c>
      <c r="M1144" s="85">
        <v>74.174999999999997</v>
      </c>
      <c r="N1144" s="85">
        <f t="shared" si="68"/>
        <v>84.250422081000011</v>
      </c>
      <c r="O1144" s="75">
        <v>35</v>
      </c>
      <c r="P1144" s="75">
        <v>33</v>
      </c>
      <c r="Q1144" s="75" t="s">
        <v>22</v>
      </c>
      <c r="R1144" s="75">
        <v>74</v>
      </c>
    </row>
    <row r="1145" spans="1:18" ht="27.95" customHeight="1">
      <c r="A1145" s="75">
        <v>2001110049</v>
      </c>
      <c r="B1145" s="75" t="s">
        <v>1556</v>
      </c>
      <c r="C1145" s="75" t="s">
        <v>20</v>
      </c>
      <c r="D1145" s="75" t="s">
        <v>21</v>
      </c>
      <c r="E1145" s="85">
        <v>88.13333333333334</v>
      </c>
      <c r="F1145" s="85">
        <v>0</v>
      </c>
      <c r="G1145" s="85">
        <f t="shared" si="69"/>
        <v>88.13333333333334</v>
      </c>
      <c r="H1145" s="85">
        <v>82.452380952380949</v>
      </c>
      <c r="I1145" s="85">
        <v>1</v>
      </c>
      <c r="J1145" s="85">
        <v>83.452380952380949</v>
      </c>
      <c r="K1145" s="85">
        <v>83</v>
      </c>
      <c r="L1145" s="85">
        <v>0</v>
      </c>
      <c r="M1145" s="85">
        <f>K1145+L1145</f>
        <v>83</v>
      </c>
      <c r="N1145" s="85">
        <f t="shared" si="68"/>
        <v>84.109285714285704</v>
      </c>
      <c r="O1145" s="75">
        <v>36</v>
      </c>
      <c r="P1145" s="75">
        <v>38</v>
      </c>
      <c r="Q1145" s="75" t="s">
        <v>22</v>
      </c>
      <c r="R1145" s="75">
        <v>74</v>
      </c>
    </row>
    <row r="1146" spans="1:18" ht="27.95" customHeight="1">
      <c r="A1146" s="75">
        <v>2001110023</v>
      </c>
      <c r="B1146" s="75" t="s">
        <v>1557</v>
      </c>
      <c r="C1146" s="75" t="s">
        <v>20</v>
      </c>
      <c r="D1146" s="75" t="s">
        <v>21</v>
      </c>
      <c r="E1146" s="85">
        <v>83.419047620000001</v>
      </c>
      <c r="F1146" s="85">
        <v>5.25</v>
      </c>
      <c r="G1146" s="85">
        <f t="shared" si="69"/>
        <v>88.669047620000001</v>
      </c>
      <c r="H1146" s="85">
        <v>81.5</v>
      </c>
      <c r="I1146" s="85">
        <v>2</v>
      </c>
      <c r="J1146" s="85">
        <v>83.5</v>
      </c>
      <c r="K1146" s="85">
        <v>81.3</v>
      </c>
      <c r="L1146" s="85">
        <v>0</v>
      </c>
      <c r="M1146" s="85">
        <v>81.3</v>
      </c>
      <c r="N1146" s="85">
        <f t="shared" si="68"/>
        <v>84.055357142999995</v>
      </c>
      <c r="O1146" s="75">
        <v>37</v>
      </c>
      <c r="P1146" s="75">
        <v>45</v>
      </c>
      <c r="Q1146" s="75" t="s">
        <v>22</v>
      </c>
      <c r="R1146" s="75">
        <v>74</v>
      </c>
    </row>
    <row r="1147" spans="1:18" ht="27.95" customHeight="1">
      <c r="A1147" s="75">
        <v>2001110057</v>
      </c>
      <c r="B1147" s="75" t="s">
        <v>1558</v>
      </c>
      <c r="C1147" s="75" t="s">
        <v>20</v>
      </c>
      <c r="D1147" s="75" t="s">
        <v>21</v>
      </c>
      <c r="E1147" s="85">
        <v>87.847619047619048</v>
      </c>
      <c r="F1147" s="85">
        <v>0</v>
      </c>
      <c r="G1147" s="85">
        <f t="shared" si="69"/>
        <v>87.847619047619048</v>
      </c>
      <c r="H1147" s="85">
        <v>82.761904761904759</v>
      </c>
      <c r="I1147" s="85">
        <v>1</v>
      </c>
      <c r="J1147" s="85">
        <v>83.761904761904759</v>
      </c>
      <c r="K1147" s="85">
        <v>79.7</v>
      </c>
      <c r="L1147" s="85">
        <v>0</v>
      </c>
      <c r="M1147" s="85">
        <f>K1147+L1147</f>
        <v>79.7</v>
      </c>
      <c r="N1147" s="85">
        <f t="shared" si="68"/>
        <v>83.968571428571423</v>
      </c>
      <c r="O1147" s="75">
        <v>38</v>
      </c>
      <c r="P1147" s="75">
        <v>34</v>
      </c>
      <c r="Q1147" s="75" t="s">
        <v>22</v>
      </c>
      <c r="R1147" s="75">
        <v>74</v>
      </c>
    </row>
    <row r="1148" spans="1:18" ht="27.95" customHeight="1">
      <c r="A1148" s="75" t="s">
        <v>1559</v>
      </c>
      <c r="B1148" s="75" t="s">
        <v>1560</v>
      </c>
      <c r="C1148" s="75" t="s">
        <v>20</v>
      </c>
      <c r="D1148" s="75" t="s">
        <v>21</v>
      </c>
      <c r="E1148" s="85">
        <v>83.742857139999998</v>
      </c>
      <c r="F1148" s="85">
        <v>4.5</v>
      </c>
      <c r="G1148" s="85">
        <f t="shared" si="69"/>
        <v>88.242857139999998</v>
      </c>
      <c r="H1148" s="85">
        <v>81.309523810000002</v>
      </c>
      <c r="I1148" s="85">
        <v>2</v>
      </c>
      <c r="J1148" s="85">
        <v>83.309523810000002</v>
      </c>
      <c r="K1148" s="85">
        <v>82.45</v>
      </c>
      <c r="L1148" s="85">
        <v>0</v>
      </c>
      <c r="M1148" s="85">
        <v>82.45</v>
      </c>
      <c r="N1148" s="85">
        <f t="shared" si="68"/>
        <v>83.963571428500003</v>
      </c>
      <c r="O1148" s="75">
        <v>39</v>
      </c>
      <c r="P1148" s="75">
        <v>47</v>
      </c>
      <c r="Q1148" s="75" t="s">
        <v>22</v>
      </c>
      <c r="R1148" s="75">
        <v>74</v>
      </c>
    </row>
    <row r="1149" spans="1:18" ht="27.95" customHeight="1">
      <c r="A1149" s="75">
        <v>2001110060</v>
      </c>
      <c r="B1149" s="75" t="s">
        <v>1561</v>
      </c>
      <c r="C1149" s="75" t="s">
        <v>20</v>
      </c>
      <c r="D1149" s="75" t="s">
        <v>21</v>
      </c>
      <c r="E1149" s="85">
        <v>87.361904761904768</v>
      </c>
      <c r="F1149" s="85">
        <v>4.5</v>
      </c>
      <c r="G1149" s="85">
        <f t="shared" si="69"/>
        <v>91.861904761904768</v>
      </c>
      <c r="H1149" s="85">
        <v>81.523809523809518</v>
      </c>
      <c r="I1149" s="85">
        <v>1.05</v>
      </c>
      <c r="J1149" s="85">
        <v>82.573809523809516</v>
      </c>
      <c r="K1149" s="85">
        <v>81.75</v>
      </c>
      <c r="L1149" s="85">
        <v>0</v>
      </c>
      <c r="M1149" s="85">
        <f>K1149+L1149</f>
        <v>81.75</v>
      </c>
      <c r="N1149" s="85">
        <f t="shared" si="68"/>
        <v>83.88464285714285</v>
      </c>
      <c r="O1149" s="75">
        <v>40</v>
      </c>
      <c r="P1149" s="75">
        <v>44</v>
      </c>
      <c r="Q1149" s="75" t="s">
        <v>22</v>
      </c>
      <c r="R1149" s="75">
        <v>74</v>
      </c>
    </row>
    <row r="1150" spans="1:18" ht="27.95" customHeight="1">
      <c r="A1150" s="75">
        <v>1901110295</v>
      </c>
      <c r="B1150" s="75" t="s">
        <v>1562</v>
      </c>
      <c r="C1150" s="75" t="s">
        <v>20</v>
      </c>
      <c r="D1150" s="75" t="s">
        <v>21</v>
      </c>
      <c r="E1150" s="85">
        <v>85.422222219999995</v>
      </c>
      <c r="F1150" s="85">
        <v>1</v>
      </c>
      <c r="G1150" s="85">
        <f t="shared" si="69"/>
        <v>86.422222219999995</v>
      </c>
      <c r="H1150" s="85">
        <v>81.971830990000001</v>
      </c>
      <c r="I1150" s="85">
        <v>1.0625</v>
      </c>
      <c r="J1150" s="85">
        <v>83.034330990000001</v>
      </c>
      <c r="K1150" s="85" t="s">
        <v>1563</v>
      </c>
      <c r="L1150" s="85">
        <v>0</v>
      </c>
      <c r="M1150" s="85">
        <v>86.2</v>
      </c>
      <c r="N1150" s="85">
        <f t="shared" si="68"/>
        <v>83.859081575499999</v>
      </c>
      <c r="O1150" s="75">
        <v>41</v>
      </c>
      <c r="P1150" s="75">
        <v>39</v>
      </c>
      <c r="Q1150" s="75" t="s">
        <v>22</v>
      </c>
      <c r="R1150" s="75">
        <v>74</v>
      </c>
    </row>
    <row r="1151" spans="1:18" ht="27.95" customHeight="1">
      <c r="A1151" s="75">
        <v>2001110010</v>
      </c>
      <c r="B1151" s="75" t="s">
        <v>1564</v>
      </c>
      <c r="C1151" s="75" t="s">
        <v>20</v>
      </c>
      <c r="D1151" s="75" t="s">
        <v>21</v>
      </c>
      <c r="E1151" s="85">
        <v>85.333333330000002</v>
      </c>
      <c r="F1151" s="85">
        <v>3.5</v>
      </c>
      <c r="G1151" s="85">
        <f t="shared" si="69"/>
        <v>88.833333330000002</v>
      </c>
      <c r="H1151" s="85">
        <v>81.095238100000003</v>
      </c>
      <c r="I1151" s="85">
        <v>1</v>
      </c>
      <c r="J1151" s="85">
        <v>82.095238100000003</v>
      </c>
      <c r="K1151" s="85">
        <v>88.85</v>
      </c>
      <c r="L1151" s="85">
        <v>0</v>
      </c>
      <c r="M1151" s="85">
        <v>88.85</v>
      </c>
      <c r="N1151" s="85">
        <f t="shared" si="68"/>
        <v>83.781428574499998</v>
      </c>
      <c r="O1151" s="75">
        <v>42</v>
      </c>
      <c r="P1151" s="75">
        <v>50</v>
      </c>
      <c r="Q1151" s="75" t="s">
        <v>22</v>
      </c>
      <c r="R1151" s="75">
        <v>74</v>
      </c>
    </row>
    <row r="1152" spans="1:18" ht="27.95" customHeight="1">
      <c r="A1152" s="75">
        <v>2001110063</v>
      </c>
      <c r="B1152" s="75" t="s">
        <v>1565</v>
      </c>
      <c r="C1152" s="75" t="s">
        <v>20</v>
      </c>
      <c r="D1152" s="75" t="s">
        <v>21</v>
      </c>
      <c r="E1152" s="85">
        <v>87.504761904761907</v>
      </c>
      <c r="F1152" s="85">
        <v>3</v>
      </c>
      <c r="G1152" s="85">
        <f t="shared" si="69"/>
        <v>90.504761904761907</v>
      </c>
      <c r="H1152" s="85">
        <v>81.69047619047619</v>
      </c>
      <c r="I1152" s="85">
        <v>1</v>
      </c>
      <c r="J1152" s="85">
        <v>82.69047619047619</v>
      </c>
      <c r="K1152" s="85">
        <v>81.349999999999994</v>
      </c>
      <c r="L1152" s="85">
        <v>0</v>
      </c>
      <c r="M1152" s="85">
        <f>K1152+L1152</f>
        <v>81.349999999999994</v>
      </c>
      <c r="N1152" s="85">
        <f t="shared" si="68"/>
        <v>83.728571428571428</v>
      </c>
      <c r="O1152" s="75">
        <v>43</v>
      </c>
      <c r="P1152" s="75">
        <v>41</v>
      </c>
      <c r="Q1152" s="75" t="s">
        <v>22</v>
      </c>
      <c r="R1152" s="75">
        <v>74</v>
      </c>
    </row>
    <row r="1153" spans="1:18" ht="27.95" customHeight="1">
      <c r="A1153" s="75">
        <v>2001110050</v>
      </c>
      <c r="B1153" s="75" t="s">
        <v>1566</v>
      </c>
      <c r="C1153" s="75" t="s">
        <v>20</v>
      </c>
      <c r="D1153" s="75" t="s">
        <v>21</v>
      </c>
      <c r="E1153" s="85">
        <v>88.114285714285714</v>
      </c>
      <c r="F1153" s="85">
        <v>0.5</v>
      </c>
      <c r="G1153" s="85">
        <f t="shared" si="69"/>
        <v>88.614285714285714</v>
      </c>
      <c r="H1153" s="85">
        <v>80.238095238095241</v>
      </c>
      <c r="I1153" s="85">
        <v>2</v>
      </c>
      <c r="J1153" s="85">
        <v>82.238095238095241</v>
      </c>
      <c r="K1153" s="85">
        <v>87.1</v>
      </c>
      <c r="L1153" s="85">
        <v>0</v>
      </c>
      <c r="M1153" s="85">
        <f>K1153+L1153</f>
        <v>87.1</v>
      </c>
      <c r="N1153" s="85">
        <f t="shared" si="68"/>
        <v>83.680714285714274</v>
      </c>
      <c r="O1153" s="75">
        <v>44</v>
      </c>
      <c r="P1153" s="75">
        <v>55</v>
      </c>
      <c r="Q1153" s="75" t="s">
        <v>22</v>
      </c>
      <c r="R1153" s="75">
        <v>74</v>
      </c>
    </row>
    <row r="1154" spans="1:18" ht="27.95" customHeight="1">
      <c r="A1154" s="75">
        <v>2001110073</v>
      </c>
      <c r="B1154" s="75" t="s">
        <v>1567</v>
      </c>
      <c r="C1154" s="75" t="s">
        <v>20</v>
      </c>
      <c r="D1154" s="75" t="s">
        <v>21</v>
      </c>
      <c r="E1154" s="85">
        <v>86.457142857142856</v>
      </c>
      <c r="F1154" s="85">
        <v>3.5</v>
      </c>
      <c r="G1154" s="85">
        <v>89.957142857142856</v>
      </c>
      <c r="H1154" s="85">
        <v>81.642857142857139</v>
      </c>
      <c r="I1154" s="85">
        <v>1</v>
      </c>
      <c r="J1154" s="85">
        <v>82.642857142857139</v>
      </c>
      <c r="K1154" s="85">
        <v>81.5</v>
      </c>
      <c r="L1154" s="85">
        <v>0</v>
      </c>
      <c r="M1154" s="85">
        <v>81.5</v>
      </c>
      <c r="N1154" s="85">
        <v>83.625714285714281</v>
      </c>
      <c r="O1154" s="75">
        <v>45</v>
      </c>
      <c r="P1154" s="75">
        <v>42</v>
      </c>
      <c r="Q1154" s="75" t="s">
        <v>22</v>
      </c>
      <c r="R1154" s="75">
        <v>74</v>
      </c>
    </row>
    <row r="1155" spans="1:18" ht="27.95" customHeight="1">
      <c r="A1155" s="75">
        <v>2001110026</v>
      </c>
      <c r="B1155" s="75" t="s">
        <v>1568</v>
      </c>
      <c r="C1155" s="75" t="s">
        <v>20</v>
      </c>
      <c r="D1155" s="75" t="s">
        <v>21</v>
      </c>
      <c r="E1155" s="85">
        <v>84.638095230000005</v>
      </c>
      <c r="F1155" s="85">
        <v>0.5</v>
      </c>
      <c r="G1155" s="85">
        <v>85.138095230000005</v>
      </c>
      <c r="H1155" s="85">
        <v>83.238095229999999</v>
      </c>
      <c r="I1155" s="85">
        <v>1</v>
      </c>
      <c r="J1155" s="85">
        <v>84.238095229999999</v>
      </c>
      <c r="K1155" s="85">
        <v>75.3</v>
      </c>
      <c r="L1155" s="85">
        <v>0</v>
      </c>
      <c r="M1155" s="85">
        <v>75.3</v>
      </c>
      <c r="N1155" s="85">
        <v>83.479285707000003</v>
      </c>
      <c r="O1155" s="75">
        <v>46</v>
      </c>
      <c r="P1155" s="75">
        <v>28</v>
      </c>
      <c r="Q1155" s="75" t="s">
        <v>22</v>
      </c>
      <c r="R1155" s="75">
        <v>74</v>
      </c>
    </row>
    <row r="1156" spans="1:18" ht="27.95" customHeight="1">
      <c r="A1156" s="75">
        <v>2001110075</v>
      </c>
      <c r="B1156" s="75" t="s">
        <v>1569</v>
      </c>
      <c r="C1156" s="75" t="s">
        <v>20</v>
      </c>
      <c r="D1156" s="75" t="s">
        <v>21</v>
      </c>
      <c r="E1156" s="85">
        <v>88.790909090909096</v>
      </c>
      <c r="F1156" s="85">
        <v>2.5</v>
      </c>
      <c r="G1156" s="85">
        <f t="shared" ref="G1156:G1168" si="70">E1156+F1156</f>
        <v>91.290909090909096</v>
      </c>
      <c r="H1156" s="85">
        <v>79.88095238095238</v>
      </c>
      <c r="I1156" s="85">
        <v>1</v>
      </c>
      <c r="J1156" s="85">
        <v>80.88095238095238</v>
      </c>
      <c r="K1156" s="85">
        <v>86.65</v>
      </c>
      <c r="L1156" s="85">
        <v>0</v>
      </c>
      <c r="M1156" s="85">
        <f t="shared" ref="M1156:M1169" si="71">K1156+L1156</f>
        <v>86.65</v>
      </c>
      <c r="N1156" s="85">
        <f t="shared" ref="N1156:N1183" si="72">G1156*0.15+J1156*0.75+M1156*0.1</f>
        <v>83.019350649350656</v>
      </c>
      <c r="O1156" s="75">
        <v>47</v>
      </c>
      <c r="P1156" s="75">
        <v>59</v>
      </c>
      <c r="Q1156" s="75" t="s">
        <v>290</v>
      </c>
      <c r="R1156" s="75">
        <v>74</v>
      </c>
    </row>
    <row r="1157" spans="1:18" ht="27.95" customHeight="1">
      <c r="A1157" s="75">
        <v>2001110066</v>
      </c>
      <c r="B1157" s="75" t="s">
        <v>1570</v>
      </c>
      <c r="C1157" s="75" t="s">
        <v>20</v>
      </c>
      <c r="D1157" s="75" t="s">
        <v>21</v>
      </c>
      <c r="E1157" s="85">
        <v>87.4</v>
      </c>
      <c r="F1157" s="85">
        <v>2</v>
      </c>
      <c r="G1157" s="85">
        <f t="shared" si="70"/>
        <v>89.4</v>
      </c>
      <c r="H1157" s="85">
        <v>80.714285714285708</v>
      </c>
      <c r="I1157" s="85">
        <v>2</v>
      </c>
      <c r="J1157" s="85">
        <v>82.714285714285708</v>
      </c>
      <c r="K1157" s="85">
        <v>74.5</v>
      </c>
      <c r="L1157" s="85">
        <v>0</v>
      </c>
      <c r="M1157" s="85">
        <f t="shared" si="71"/>
        <v>74.5</v>
      </c>
      <c r="N1157" s="85">
        <f t="shared" si="72"/>
        <v>82.895714285714277</v>
      </c>
      <c r="O1157" s="75">
        <v>48</v>
      </c>
      <c r="P1157" s="75">
        <v>51</v>
      </c>
      <c r="Q1157" s="75" t="s">
        <v>22</v>
      </c>
      <c r="R1157" s="75">
        <v>74</v>
      </c>
    </row>
    <row r="1158" spans="1:18" ht="27.95" customHeight="1">
      <c r="A1158" s="75">
        <v>2034110662</v>
      </c>
      <c r="B1158" s="75" t="s">
        <v>1571</v>
      </c>
      <c r="C1158" s="75" t="s">
        <v>20</v>
      </c>
      <c r="D1158" s="75" t="s">
        <v>21</v>
      </c>
      <c r="E1158" s="85">
        <v>88.845454545454544</v>
      </c>
      <c r="F1158" s="85">
        <v>0</v>
      </c>
      <c r="G1158" s="85">
        <f t="shared" si="70"/>
        <v>88.845454545454544</v>
      </c>
      <c r="H1158" s="85">
        <v>82.581395348837205</v>
      </c>
      <c r="I1158" s="85">
        <v>1</v>
      </c>
      <c r="J1158" s="85">
        <v>83.581395348837205</v>
      </c>
      <c r="K1158" s="85">
        <v>68.75</v>
      </c>
      <c r="L1158" s="85">
        <v>0</v>
      </c>
      <c r="M1158" s="85">
        <f t="shared" si="71"/>
        <v>68.75</v>
      </c>
      <c r="N1158" s="85">
        <f t="shared" si="72"/>
        <v>82.88786469344609</v>
      </c>
      <c r="O1158" s="75">
        <v>49</v>
      </c>
      <c r="P1158" s="75">
        <v>35</v>
      </c>
      <c r="Q1158" s="75" t="s">
        <v>22</v>
      </c>
      <c r="R1158" s="75">
        <v>74</v>
      </c>
    </row>
    <row r="1159" spans="1:18" ht="27.95" customHeight="1">
      <c r="A1159" s="75">
        <v>2001110080</v>
      </c>
      <c r="B1159" s="75" t="s">
        <v>1572</v>
      </c>
      <c r="C1159" s="75" t="s">
        <v>20</v>
      </c>
      <c r="D1159" s="75" t="s">
        <v>21</v>
      </c>
      <c r="E1159" s="85">
        <v>88.790909090909096</v>
      </c>
      <c r="F1159" s="85">
        <v>0</v>
      </c>
      <c r="G1159" s="85">
        <f t="shared" si="70"/>
        <v>88.790909090909096</v>
      </c>
      <c r="H1159" s="85">
        <v>81.547619047619051</v>
      </c>
      <c r="I1159" s="85">
        <v>1</v>
      </c>
      <c r="J1159" s="85">
        <v>82.547619047619051</v>
      </c>
      <c r="K1159" s="85">
        <v>76.05</v>
      </c>
      <c r="L1159" s="85">
        <v>0</v>
      </c>
      <c r="M1159" s="85">
        <f t="shared" si="71"/>
        <v>76.05</v>
      </c>
      <c r="N1159" s="85">
        <f t="shared" si="72"/>
        <v>82.834350649350654</v>
      </c>
      <c r="O1159" s="75">
        <v>50</v>
      </c>
      <c r="P1159" s="75">
        <v>43</v>
      </c>
      <c r="Q1159" s="75" t="s">
        <v>22</v>
      </c>
      <c r="R1159" s="75">
        <v>74</v>
      </c>
    </row>
    <row r="1160" spans="1:18" ht="27.95" customHeight="1">
      <c r="A1160" s="75">
        <v>2001110055</v>
      </c>
      <c r="B1160" s="75" t="s">
        <v>1573</v>
      </c>
      <c r="C1160" s="75" t="s">
        <v>20</v>
      </c>
      <c r="D1160" s="75" t="s">
        <v>21</v>
      </c>
      <c r="E1160" s="85">
        <v>87.895238095238099</v>
      </c>
      <c r="F1160" s="85">
        <v>0</v>
      </c>
      <c r="G1160" s="85">
        <f t="shared" si="70"/>
        <v>87.895238095238099</v>
      </c>
      <c r="H1160" s="85">
        <v>80.38095238095238</v>
      </c>
      <c r="I1160" s="85">
        <v>2</v>
      </c>
      <c r="J1160" s="85">
        <v>82.38095238095238</v>
      </c>
      <c r="K1160" s="85">
        <v>78.55</v>
      </c>
      <c r="L1160" s="85">
        <v>0</v>
      </c>
      <c r="M1160" s="85">
        <f t="shared" si="71"/>
        <v>78.55</v>
      </c>
      <c r="N1160" s="85">
        <f t="shared" si="72"/>
        <v>82.825000000000003</v>
      </c>
      <c r="O1160" s="75">
        <v>51</v>
      </c>
      <c r="P1160" s="75">
        <v>53</v>
      </c>
      <c r="Q1160" s="75" t="s">
        <v>22</v>
      </c>
      <c r="R1160" s="75">
        <v>74</v>
      </c>
    </row>
    <row r="1161" spans="1:18" ht="27.95" customHeight="1">
      <c r="A1161" s="75">
        <v>2001110071</v>
      </c>
      <c r="B1161" s="75" t="s">
        <v>1574</v>
      </c>
      <c r="C1161" s="75" t="s">
        <v>20</v>
      </c>
      <c r="D1161" s="75" t="s">
        <v>21</v>
      </c>
      <c r="E1161" s="85">
        <v>87.047619047619051</v>
      </c>
      <c r="F1161" s="85">
        <v>0.5</v>
      </c>
      <c r="G1161" s="85">
        <f t="shared" si="70"/>
        <v>87.547619047619051</v>
      </c>
      <c r="H1161" s="85">
        <v>81.333333333333329</v>
      </c>
      <c r="I1161" s="85">
        <v>1</v>
      </c>
      <c r="J1161" s="85">
        <v>82.333333333333329</v>
      </c>
      <c r="K1161" s="85">
        <v>78.400000000000006</v>
      </c>
      <c r="L1161" s="85">
        <v>0</v>
      </c>
      <c r="M1161" s="85">
        <f t="shared" si="71"/>
        <v>78.400000000000006</v>
      </c>
      <c r="N1161" s="85">
        <f t="shared" si="72"/>
        <v>82.722142857142856</v>
      </c>
      <c r="O1161" s="75">
        <v>52</v>
      </c>
      <c r="P1161" s="75">
        <v>46</v>
      </c>
      <c r="Q1161" s="75" t="s">
        <v>22</v>
      </c>
      <c r="R1161" s="75">
        <v>74</v>
      </c>
    </row>
    <row r="1162" spans="1:18" ht="27.95" customHeight="1">
      <c r="A1162" s="75">
        <v>2001110042</v>
      </c>
      <c r="B1162" s="75" t="s">
        <v>1575</v>
      </c>
      <c r="C1162" s="75" t="s">
        <v>20</v>
      </c>
      <c r="D1162" s="75" t="s">
        <v>21</v>
      </c>
      <c r="E1162" s="85">
        <v>85.714285714285722</v>
      </c>
      <c r="F1162" s="85">
        <v>1.5</v>
      </c>
      <c r="G1162" s="85">
        <f t="shared" si="70"/>
        <v>87.214285714285722</v>
      </c>
      <c r="H1162" s="85">
        <v>79.571428571428569</v>
      </c>
      <c r="I1162" s="85">
        <v>2</v>
      </c>
      <c r="J1162" s="85">
        <v>81.571428571428569</v>
      </c>
      <c r="K1162" s="85">
        <v>82.1</v>
      </c>
      <c r="L1162" s="85">
        <v>0</v>
      </c>
      <c r="M1162" s="85">
        <f t="shared" si="71"/>
        <v>82.1</v>
      </c>
      <c r="N1162" s="85">
        <f t="shared" si="72"/>
        <v>82.47071428571428</v>
      </c>
      <c r="O1162" s="75">
        <v>53</v>
      </c>
      <c r="P1162" s="75">
        <v>61</v>
      </c>
      <c r="Q1162" s="75" t="s">
        <v>22</v>
      </c>
      <c r="R1162" s="75">
        <v>74</v>
      </c>
    </row>
    <row r="1163" spans="1:18" ht="27.95" customHeight="1">
      <c r="A1163" s="75">
        <v>2001110061</v>
      </c>
      <c r="B1163" s="75" t="s">
        <v>1576</v>
      </c>
      <c r="C1163" s="75" t="s">
        <v>20</v>
      </c>
      <c r="D1163" s="75" t="s">
        <v>21</v>
      </c>
      <c r="E1163" s="85">
        <v>87.180952380952377</v>
      </c>
      <c r="F1163" s="85">
        <v>4.25</v>
      </c>
      <c r="G1163" s="85">
        <f t="shared" si="70"/>
        <v>91.430952380952377</v>
      </c>
      <c r="H1163" s="85">
        <v>80.5</v>
      </c>
      <c r="I1163" s="85">
        <v>1</v>
      </c>
      <c r="J1163" s="85">
        <v>81.5</v>
      </c>
      <c r="K1163" s="85">
        <v>74.599999999999994</v>
      </c>
      <c r="L1163" s="85">
        <v>0</v>
      </c>
      <c r="M1163" s="85">
        <f t="shared" si="71"/>
        <v>74.599999999999994</v>
      </c>
      <c r="N1163" s="85">
        <f t="shared" si="72"/>
        <v>82.299642857142842</v>
      </c>
      <c r="O1163" s="75">
        <v>54</v>
      </c>
      <c r="P1163" s="75">
        <v>52</v>
      </c>
      <c r="Q1163" s="75" t="s">
        <v>22</v>
      </c>
      <c r="R1163" s="75">
        <v>74</v>
      </c>
    </row>
    <row r="1164" spans="1:18" ht="27.95" customHeight="1">
      <c r="A1164" s="75">
        <v>2001110048</v>
      </c>
      <c r="B1164" s="75" t="s">
        <v>1577</v>
      </c>
      <c r="C1164" s="75" t="s">
        <v>20</v>
      </c>
      <c r="D1164" s="75" t="s">
        <v>21</v>
      </c>
      <c r="E1164" s="85">
        <v>88.057142857142864</v>
      </c>
      <c r="F1164" s="85">
        <v>0</v>
      </c>
      <c r="G1164" s="85">
        <f t="shared" si="70"/>
        <v>88.057142857142864</v>
      </c>
      <c r="H1164" s="85">
        <v>81.30952380952381</v>
      </c>
      <c r="I1164" s="85">
        <v>1</v>
      </c>
      <c r="J1164" s="85">
        <v>82.30952380952381</v>
      </c>
      <c r="K1164" s="85">
        <v>73.5</v>
      </c>
      <c r="L1164" s="85">
        <v>0</v>
      </c>
      <c r="M1164" s="85">
        <f t="shared" si="71"/>
        <v>73.5</v>
      </c>
      <c r="N1164" s="85">
        <f t="shared" si="72"/>
        <v>82.290714285714287</v>
      </c>
      <c r="O1164" s="75">
        <v>55</v>
      </c>
      <c r="P1164" s="75">
        <v>48</v>
      </c>
      <c r="Q1164" s="75" t="s">
        <v>22</v>
      </c>
      <c r="R1164" s="75">
        <v>74</v>
      </c>
    </row>
    <row r="1165" spans="1:18" ht="27.95" customHeight="1">
      <c r="A1165" s="75">
        <v>2001110052</v>
      </c>
      <c r="B1165" s="75" t="s">
        <v>1578</v>
      </c>
      <c r="C1165" s="75" t="s">
        <v>20</v>
      </c>
      <c r="D1165" s="75" t="s">
        <v>21</v>
      </c>
      <c r="E1165" s="85">
        <v>86.6</v>
      </c>
      <c r="F1165" s="85">
        <v>1.5</v>
      </c>
      <c r="G1165" s="85">
        <f t="shared" si="70"/>
        <v>88.1</v>
      </c>
      <c r="H1165" s="85">
        <v>79.738095238095241</v>
      </c>
      <c r="I1165" s="85">
        <v>2</v>
      </c>
      <c r="J1165" s="85">
        <v>81.738095238095241</v>
      </c>
      <c r="K1165" s="85">
        <v>76.45</v>
      </c>
      <c r="L1165" s="85">
        <v>0</v>
      </c>
      <c r="M1165" s="85">
        <f t="shared" si="71"/>
        <v>76.45</v>
      </c>
      <c r="N1165" s="85">
        <f t="shared" si="72"/>
        <v>82.16357142857143</v>
      </c>
      <c r="O1165" s="75">
        <v>56</v>
      </c>
      <c r="P1165" s="75">
        <v>60</v>
      </c>
      <c r="Q1165" s="75" t="s">
        <v>22</v>
      </c>
      <c r="R1165" s="75">
        <v>74</v>
      </c>
    </row>
    <row r="1166" spans="1:18" ht="27.95" customHeight="1">
      <c r="A1166" s="75">
        <v>2001110062</v>
      </c>
      <c r="B1166" s="75" t="s">
        <v>1579</v>
      </c>
      <c r="C1166" s="75" t="s">
        <v>20</v>
      </c>
      <c r="D1166" s="75" t="s">
        <v>21</v>
      </c>
      <c r="E1166" s="85">
        <v>87.13333333333334</v>
      </c>
      <c r="F1166" s="85">
        <v>2.5</v>
      </c>
      <c r="G1166" s="85">
        <f t="shared" si="70"/>
        <v>89.63333333333334</v>
      </c>
      <c r="H1166" s="85">
        <v>78.976190476190482</v>
      </c>
      <c r="I1166" s="85">
        <v>2</v>
      </c>
      <c r="J1166" s="85">
        <v>80.976190476190482</v>
      </c>
      <c r="K1166" s="85">
        <v>79.849999999999994</v>
      </c>
      <c r="L1166" s="85">
        <v>0</v>
      </c>
      <c r="M1166" s="85">
        <f t="shared" si="71"/>
        <v>79.849999999999994</v>
      </c>
      <c r="N1166" s="85">
        <f t="shared" si="72"/>
        <v>82.162142857142854</v>
      </c>
      <c r="O1166" s="75">
        <v>57</v>
      </c>
      <c r="P1166" s="75">
        <v>62</v>
      </c>
      <c r="Q1166" s="75" t="s">
        <v>290</v>
      </c>
      <c r="R1166" s="75">
        <v>74</v>
      </c>
    </row>
    <row r="1167" spans="1:18" ht="27.95" customHeight="1">
      <c r="A1167" s="75">
        <v>2001110044</v>
      </c>
      <c r="B1167" s="75" t="s">
        <v>1580</v>
      </c>
      <c r="C1167" s="75" t="s">
        <v>20</v>
      </c>
      <c r="D1167" s="75" t="s">
        <v>21</v>
      </c>
      <c r="E1167" s="85">
        <v>84.361904761904768</v>
      </c>
      <c r="F1167" s="85">
        <v>2</v>
      </c>
      <c r="G1167" s="85">
        <f t="shared" si="70"/>
        <v>86.361904761904768</v>
      </c>
      <c r="H1167" s="85">
        <v>79.952380952380949</v>
      </c>
      <c r="I1167" s="85">
        <v>1.05</v>
      </c>
      <c r="J1167" s="85">
        <v>81.002380952380904</v>
      </c>
      <c r="K1167" s="85">
        <v>83.8</v>
      </c>
      <c r="L1167" s="85">
        <v>0</v>
      </c>
      <c r="M1167" s="85">
        <f t="shared" si="71"/>
        <v>83.8</v>
      </c>
      <c r="N1167" s="85">
        <f t="shared" si="72"/>
        <v>82.086071428571387</v>
      </c>
      <c r="O1167" s="75">
        <v>58</v>
      </c>
      <c r="P1167" s="75">
        <v>58</v>
      </c>
      <c r="Q1167" s="75" t="s">
        <v>290</v>
      </c>
      <c r="R1167" s="75">
        <v>74</v>
      </c>
    </row>
    <row r="1168" spans="1:18" ht="27.95" customHeight="1">
      <c r="A1168" s="75">
        <v>2001110051</v>
      </c>
      <c r="B1168" s="75" t="s">
        <v>1581</v>
      </c>
      <c r="C1168" s="75" t="s">
        <v>20</v>
      </c>
      <c r="D1168" s="75" t="s">
        <v>21</v>
      </c>
      <c r="E1168" s="85">
        <v>87.104761904761901</v>
      </c>
      <c r="F1168" s="85">
        <v>3.5</v>
      </c>
      <c r="G1168" s="85">
        <f t="shared" si="70"/>
        <v>90.604761904761901</v>
      </c>
      <c r="H1168" s="85">
        <v>80.023809523809518</v>
      </c>
      <c r="I1168" s="85">
        <v>1</v>
      </c>
      <c r="J1168" s="85">
        <v>81.023809523809518</v>
      </c>
      <c r="K1168" s="85">
        <v>76.25</v>
      </c>
      <c r="L1168" s="85">
        <v>0</v>
      </c>
      <c r="M1168" s="85">
        <f t="shared" si="71"/>
        <v>76.25</v>
      </c>
      <c r="N1168" s="85">
        <f t="shared" si="72"/>
        <v>81.983571428571423</v>
      </c>
      <c r="O1168" s="75">
        <v>59</v>
      </c>
      <c r="P1168" s="75">
        <v>56</v>
      </c>
      <c r="Q1168" s="75" t="s">
        <v>22</v>
      </c>
      <c r="R1168" s="75">
        <v>74</v>
      </c>
    </row>
    <row r="1169" spans="1:18" ht="27.95" customHeight="1">
      <c r="A1169" s="75" t="s">
        <v>1582</v>
      </c>
      <c r="B1169" s="75" t="s">
        <v>1583</v>
      </c>
      <c r="C1169" s="75" t="s">
        <v>20</v>
      </c>
      <c r="D1169" s="75" t="s">
        <v>21</v>
      </c>
      <c r="E1169" s="85">
        <v>88.909090909090907</v>
      </c>
      <c r="F1169" s="85">
        <v>12.5</v>
      </c>
      <c r="G1169" s="85">
        <v>100</v>
      </c>
      <c r="H1169" s="85">
        <v>78.166666666666671</v>
      </c>
      <c r="I1169" s="85">
        <v>1</v>
      </c>
      <c r="J1169" s="85">
        <v>79.166666666666671</v>
      </c>
      <c r="K1169" s="85">
        <v>75.8</v>
      </c>
      <c r="L1169" s="85">
        <v>0</v>
      </c>
      <c r="M1169" s="85">
        <f t="shared" si="71"/>
        <v>75.8</v>
      </c>
      <c r="N1169" s="85">
        <f t="shared" si="72"/>
        <v>81.954999999999998</v>
      </c>
      <c r="O1169" s="75">
        <v>60</v>
      </c>
      <c r="P1169" s="75">
        <v>66</v>
      </c>
      <c r="Q1169" s="75" t="s">
        <v>22</v>
      </c>
      <c r="R1169" s="75">
        <v>74</v>
      </c>
    </row>
    <row r="1170" spans="1:18" ht="27.95" customHeight="1">
      <c r="A1170" s="75">
        <v>2001110003</v>
      </c>
      <c r="B1170" s="75" t="s">
        <v>1584</v>
      </c>
      <c r="C1170" s="75" t="s">
        <v>20</v>
      </c>
      <c r="D1170" s="75" t="s">
        <v>21</v>
      </c>
      <c r="E1170" s="85">
        <v>78.852380949999997</v>
      </c>
      <c r="F1170" s="85">
        <v>0.5</v>
      </c>
      <c r="G1170" s="85">
        <f t="shared" ref="G1170:G1183" si="73">E1170+F1170</f>
        <v>79.352380949999997</v>
      </c>
      <c r="H1170" s="85">
        <v>81.119047620000003</v>
      </c>
      <c r="I1170" s="85">
        <v>1</v>
      </c>
      <c r="J1170" s="85">
        <v>82.119047620000003</v>
      </c>
      <c r="K1170" s="85">
        <v>81.05</v>
      </c>
      <c r="L1170" s="85">
        <v>0</v>
      </c>
      <c r="M1170" s="85">
        <v>81.05</v>
      </c>
      <c r="N1170" s="85">
        <f t="shared" si="72"/>
        <v>81.597142857500003</v>
      </c>
      <c r="O1170" s="75">
        <v>61</v>
      </c>
      <c r="P1170" s="75">
        <v>49</v>
      </c>
      <c r="Q1170" s="75" t="s">
        <v>22</v>
      </c>
      <c r="R1170" s="75">
        <v>74</v>
      </c>
    </row>
    <row r="1171" spans="1:18" ht="27.95" customHeight="1">
      <c r="A1171" s="75">
        <v>2001110004</v>
      </c>
      <c r="B1171" s="75" t="s">
        <v>1585</v>
      </c>
      <c r="C1171" s="75" t="s">
        <v>20</v>
      </c>
      <c r="D1171" s="75" t="s">
        <v>21</v>
      </c>
      <c r="E1171" s="85">
        <v>83.304761900000003</v>
      </c>
      <c r="F1171" s="85">
        <v>1</v>
      </c>
      <c r="G1171" s="85">
        <f t="shared" si="73"/>
        <v>84.304761900000003</v>
      </c>
      <c r="H1171" s="85">
        <v>79.97619048</v>
      </c>
      <c r="I1171" s="85">
        <v>1</v>
      </c>
      <c r="J1171" s="85">
        <v>80.97619048</v>
      </c>
      <c r="K1171" s="85">
        <v>79.974999999999994</v>
      </c>
      <c r="L1171" s="85">
        <v>0</v>
      </c>
      <c r="M1171" s="85">
        <v>79.974999999999994</v>
      </c>
      <c r="N1171" s="85">
        <f t="shared" si="72"/>
        <v>81.375357144999995</v>
      </c>
      <c r="O1171" s="75">
        <v>62</v>
      </c>
      <c r="P1171" s="75">
        <v>57</v>
      </c>
      <c r="Q1171" s="75" t="s">
        <v>22</v>
      </c>
      <c r="R1171" s="75">
        <v>74</v>
      </c>
    </row>
    <row r="1172" spans="1:18" ht="27.95" customHeight="1">
      <c r="A1172" s="75">
        <v>2001110017</v>
      </c>
      <c r="B1172" s="75" t="s">
        <v>1586</v>
      </c>
      <c r="C1172" s="75" t="s">
        <v>20</v>
      </c>
      <c r="D1172" s="75" t="s">
        <v>21</v>
      </c>
      <c r="E1172" s="85">
        <v>83.52380952</v>
      </c>
      <c r="F1172" s="85">
        <v>0.5</v>
      </c>
      <c r="G1172" s="85">
        <f t="shared" si="73"/>
        <v>84.02380952</v>
      </c>
      <c r="H1172" s="85">
        <v>80.309523810000002</v>
      </c>
      <c r="I1172" s="85">
        <v>1</v>
      </c>
      <c r="J1172" s="85">
        <v>81.309523810000002</v>
      </c>
      <c r="K1172" s="85">
        <v>77.849999999999994</v>
      </c>
      <c r="L1172" s="85">
        <v>0</v>
      </c>
      <c r="M1172" s="85">
        <v>77.849999999999994</v>
      </c>
      <c r="N1172" s="85">
        <f t="shared" si="72"/>
        <v>81.3707142855</v>
      </c>
      <c r="O1172" s="75">
        <v>63</v>
      </c>
      <c r="P1172" s="75">
        <v>54</v>
      </c>
      <c r="Q1172" s="75" t="s">
        <v>22</v>
      </c>
      <c r="R1172" s="75">
        <v>74</v>
      </c>
    </row>
    <row r="1173" spans="1:18" ht="27.95" customHeight="1">
      <c r="A1173" s="75">
        <v>2001110074</v>
      </c>
      <c r="B1173" s="75" t="s">
        <v>1587</v>
      </c>
      <c r="C1173" s="75" t="s">
        <v>20</v>
      </c>
      <c r="D1173" s="75" t="s">
        <v>21</v>
      </c>
      <c r="E1173" s="85">
        <v>86.609523809523807</v>
      </c>
      <c r="F1173" s="85">
        <v>0</v>
      </c>
      <c r="G1173" s="85">
        <f t="shared" si="73"/>
        <v>86.609523809523807</v>
      </c>
      <c r="H1173" s="85">
        <v>78.833333333333329</v>
      </c>
      <c r="I1173" s="85">
        <v>1</v>
      </c>
      <c r="J1173" s="85">
        <v>79.833333333333329</v>
      </c>
      <c r="K1173" s="85">
        <v>82.85</v>
      </c>
      <c r="L1173" s="85">
        <v>0</v>
      </c>
      <c r="M1173" s="85">
        <f>K1173+L1173</f>
        <v>82.85</v>
      </c>
      <c r="N1173" s="85">
        <f t="shared" si="72"/>
        <v>81.151428571428568</v>
      </c>
      <c r="O1173" s="75">
        <v>64</v>
      </c>
      <c r="P1173" s="75">
        <v>63</v>
      </c>
      <c r="Q1173" s="75" t="s">
        <v>290</v>
      </c>
      <c r="R1173" s="75">
        <v>74</v>
      </c>
    </row>
    <row r="1174" spans="1:18" ht="27.95" customHeight="1">
      <c r="A1174" s="75">
        <v>2001110018</v>
      </c>
      <c r="B1174" s="75" t="s">
        <v>1588</v>
      </c>
      <c r="C1174" s="75" t="s">
        <v>20</v>
      </c>
      <c r="D1174" s="75" t="s">
        <v>21</v>
      </c>
      <c r="E1174" s="85">
        <v>83.514285709999996</v>
      </c>
      <c r="F1174" s="85">
        <v>0.5</v>
      </c>
      <c r="G1174" s="85">
        <f t="shared" si="73"/>
        <v>84.014285709999996</v>
      </c>
      <c r="H1174" s="85">
        <v>78.571428569999995</v>
      </c>
      <c r="I1174" s="85">
        <v>2</v>
      </c>
      <c r="J1174" s="85">
        <v>80.571428569999995</v>
      </c>
      <c r="K1174" s="85">
        <v>80</v>
      </c>
      <c r="L1174" s="85">
        <v>0</v>
      </c>
      <c r="M1174" s="85">
        <v>80</v>
      </c>
      <c r="N1174" s="85">
        <f t="shared" si="72"/>
        <v>81.030714283999998</v>
      </c>
      <c r="O1174" s="75">
        <v>65</v>
      </c>
      <c r="P1174" s="75">
        <v>65</v>
      </c>
      <c r="Q1174" s="75" t="s">
        <v>290</v>
      </c>
      <c r="R1174" s="75">
        <v>74</v>
      </c>
    </row>
    <row r="1175" spans="1:18" ht="27.95" customHeight="1">
      <c r="A1175" s="75">
        <v>2001110068</v>
      </c>
      <c r="B1175" s="75" t="s">
        <v>1589</v>
      </c>
      <c r="C1175" s="75" t="s">
        <v>20</v>
      </c>
      <c r="D1175" s="75" t="s">
        <v>21</v>
      </c>
      <c r="E1175" s="85">
        <v>84.857142857142861</v>
      </c>
      <c r="F1175" s="85">
        <v>1</v>
      </c>
      <c r="G1175" s="85">
        <f t="shared" si="73"/>
        <v>85.857142857142861</v>
      </c>
      <c r="H1175" s="85">
        <v>78.571428571428569</v>
      </c>
      <c r="I1175" s="85">
        <v>1</v>
      </c>
      <c r="J1175" s="85">
        <v>79.571428571428569</v>
      </c>
      <c r="K1175" s="85">
        <v>79.8</v>
      </c>
      <c r="L1175" s="85">
        <v>0</v>
      </c>
      <c r="M1175" s="85">
        <f>K1175+L1175</f>
        <v>79.8</v>
      </c>
      <c r="N1175" s="85">
        <f t="shared" si="72"/>
        <v>80.537142857142868</v>
      </c>
      <c r="O1175" s="75">
        <v>66</v>
      </c>
      <c r="P1175" s="75">
        <v>64</v>
      </c>
      <c r="Q1175" s="75" t="s">
        <v>290</v>
      </c>
      <c r="R1175" s="75">
        <v>74</v>
      </c>
    </row>
    <row r="1176" spans="1:18" ht="27.95" customHeight="1">
      <c r="A1176" s="75">
        <v>2001110016</v>
      </c>
      <c r="B1176" s="75" t="s">
        <v>1590</v>
      </c>
      <c r="C1176" s="75" t="s">
        <v>20</v>
      </c>
      <c r="D1176" s="75" t="s">
        <v>21</v>
      </c>
      <c r="E1176" s="85">
        <v>83.52380952</v>
      </c>
      <c r="F1176" s="85">
        <v>1</v>
      </c>
      <c r="G1176" s="85">
        <f t="shared" si="73"/>
        <v>84.52380952</v>
      </c>
      <c r="H1176" s="85">
        <v>77.761904759999993</v>
      </c>
      <c r="I1176" s="85">
        <v>1</v>
      </c>
      <c r="J1176" s="85">
        <v>78.761904759999993</v>
      </c>
      <c r="K1176" s="85">
        <v>81</v>
      </c>
      <c r="L1176" s="85">
        <v>0</v>
      </c>
      <c r="M1176" s="85">
        <v>81</v>
      </c>
      <c r="N1176" s="85">
        <f t="shared" si="72"/>
        <v>79.849999997999987</v>
      </c>
      <c r="O1176" s="75">
        <v>67</v>
      </c>
      <c r="P1176" s="75">
        <v>68</v>
      </c>
      <c r="Q1176" s="75" t="s">
        <v>290</v>
      </c>
      <c r="R1176" s="75">
        <v>74</v>
      </c>
    </row>
    <row r="1177" spans="1:18" ht="27.95" customHeight="1">
      <c r="A1177" s="75">
        <v>2001110002</v>
      </c>
      <c r="B1177" s="75" t="s">
        <v>1591</v>
      </c>
      <c r="C1177" s="75" t="s">
        <v>20</v>
      </c>
      <c r="D1177" s="75" t="s">
        <v>21</v>
      </c>
      <c r="E1177" s="85">
        <v>81.257142860000002</v>
      </c>
      <c r="F1177" s="85">
        <v>2</v>
      </c>
      <c r="G1177" s="85">
        <f t="shared" si="73"/>
        <v>83.257142860000002</v>
      </c>
      <c r="H1177" s="85">
        <v>77.904761899999997</v>
      </c>
      <c r="I1177" s="85">
        <v>1</v>
      </c>
      <c r="J1177" s="85">
        <v>78.904761899999997</v>
      </c>
      <c r="K1177" s="85">
        <v>72.599999999999994</v>
      </c>
      <c r="L1177" s="85">
        <v>0</v>
      </c>
      <c r="M1177" s="85">
        <v>72.599999999999994</v>
      </c>
      <c r="N1177" s="85">
        <f t="shared" si="72"/>
        <v>78.92714285400001</v>
      </c>
      <c r="O1177" s="75">
        <v>68</v>
      </c>
      <c r="P1177" s="75">
        <v>67</v>
      </c>
      <c r="Q1177" s="75" t="s">
        <v>22</v>
      </c>
      <c r="R1177" s="75">
        <v>74</v>
      </c>
    </row>
    <row r="1178" spans="1:18" ht="27.95" customHeight="1">
      <c r="A1178" s="75">
        <v>2001110035</v>
      </c>
      <c r="B1178" s="75" t="s">
        <v>1592</v>
      </c>
      <c r="C1178" s="75" t="s">
        <v>20</v>
      </c>
      <c r="D1178" s="75" t="s">
        <v>21</v>
      </c>
      <c r="E1178" s="85">
        <v>85.872727269999999</v>
      </c>
      <c r="F1178" s="85">
        <v>1</v>
      </c>
      <c r="G1178" s="85">
        <f t="shared" si="73"/>
        <v>86.872727269999999</v>
      </c>
      <c r="H1178" s="85">
        <v>77.452380950000006</v>
      </c>
      <c r="I1178" s="85">
        <v>0</v>
      </c>
      <c r="J1178" s="85">
        <v>77.452380950000006</v>
      </c>
      <c r="K1178" s="85">
        <v>76.3</v>
      </c>
      <c r="L1178" s="85">
        <v>0</v>
      </c>
      <c r="M1178" s="85">
        <v>76.3</v>
      </c>
      <c r="N1178" s="85">
        <f t="shared" si="72"/>
        <v>78.750194802999999</v>
      </c>
      <c r="O1178" s="75">
        <v>69</v>
      </c>
      <c r="P1178" s="75">
        <v>70</v>
      </c>
      <c r="Q1178" s="75" t="s">
        <v>290</v>
      </c>
      <c r="R1178" s="75">
        <v>74</v>
      </c>
    </row>
    <row r="1179" spans="1:18" ht="27.95" customHeight="1">
      <c r="A1179" s="75">
        <v>2001110059</v>
      </c>
      <c r="B1179" s="75" t="s">
        <v>1593</v>
      </c>
      <c r="C1179" s="75" t="s">
        <v>20</v>
      </c>
      <c r="D1179" s="75" t="s">
        <v>21</v>
      </c>
      <c r="E1179" s="85">
        <v>86.723809523809521</v>
      </c>
      <c r="F1179" s="85">
        <v>1.5</v>
      </c>
      <c r="G1179" s="85">
        <f t="shared" si="73"/>
        <v>88.223809523809521</v>
      </c>
      <c r="H1179" s="85">
        <v>73.5</v>
      </c>
      <c r="I1179" s="85">
        <v>1</v>
      </c>
      <c r="J1179" s="85">
        <v>74.5</v>
      </c>
      <c r="K1179" s="85">
        <v>87.45</v>
      </c>
      <c r="L1179" s="85">
        <v>0</v>
      </c>
      <c r="M1179" s="85">
        <f>K1179+L1179</f>
        <v>87.45</v>
      </c>
      <c r="N1179" s="85">
        <f t="shared" si="72"/>
        <v>77.853571428571428</v>
      </c>
      <c r="O1179" s="75">
        <v>70</v>
      </c>
      <c r="P1179" s="75">
        <v>73</v>
      </c>
      <c r="Q1179" s="75" t="s">
        <v>290</v>
      </c>
      <c r="R1179" s="75">
        <v>74</v>
      </c>
    </row>
    <row r="1180" spans="1:18" ht="27.95" customHeight="1">
      <c r="A1180" s="75">
        <v>2001110036</v>
      </c>
      <c r="B1180" s="75" t="s">
        <v>1594</v>
      </c>
      <c r="C1180" s="75" t="s">
        <v>20</v>
      </c>
      <c r="D1180" s="75" t="s">
        <v>21</v>
      </c>
      <c r="E1180" s="85">
        <v>85.690909090000005</v>
      </c>
      <c r="F1180" s="85">
        <v>2.5</v>
      </c>
      <c r="G1180" s="85">
        <f t="shared" si="73"/>
        <v>88.190909090000005</v>
      </c>
      <c r="H1180" s="85">
        <v>75.333333330000002</v>
      </c>
      <c r="I1180" s="85">
        <v>1</v>
      </c>
      <c r="J1180" s="85">
        <v>76.333333330000002</v>
      </c>
      <c r="K1180" s="85">
        <v>72.099999999999994</v>
      </c>
      <c r="L1180" s="85">
        <v>0</v>
      </c>
      <c r="M1180" s="85">
        <v>72.099999999999994</v>
      </c>
      <c r="N1180" s="85">
        <f t="shared" si="72"/>
        <v>77.688636360999993</v>
      </c>
      <c r="O1180" s="75">
        <v>71</v>
      </c>
      <c r="P1180" s="75">
        <v>72</v>
      </c>
      <c r="Q1180" s="75" t="s">
        <v>290</v>
      </c>
      <c r="R1180" s="75">
        <v>74</v>
      </c>
    </row>
    <row r="1181" spans="1:18" ht="27.95" customHeight="1">
      <c r="A1181" s="75">
        <v>2001110015</v>
      </c>
      <c r="B1181" s="75" t="s">
        <v>1595</v>
      </c>
      <c r="C1181" s="75" t="s">
        <v>20</v>
      </c>
      <c r="D1181" s="75" t="s">
        <v>21</v>
      </c>
      <c r="E1181" s="85">
        <v>81.204761899999994</v>
      </c>
      <c r="F1181" s="85">
        <v>0.5</v>
      </c>
      <c r="G1181" s="85">
        <f t="shared" si="73"/>
        <v>81.704761899999994</v>
      </c>
      <c r="H1181" s="85">
        <v>77.142857140000004</v>
      </c>
      <c r="I1181" s="85">
        <v>1</v>
      </c>
      <c r="J1181" s="85">
        <v>78.142857140000004</v>
      </c>
      <c r="K1181" s="85">
        <v>63.25</v>
      </c>
      <c r="L1181" s="85">
        <v>0</v>
      </c>
      <c r="M1181" s="85">
        <v>63.25</v>
      </c>
      <c r="N1181" s="85">
        <f t="shared" si="72"/>
        <v>77.187857140000006</v>
      </c>
      <c r="O1181" s="75">
        <v>72</v>
      </c>
      <c r="P1181" s="75">
        <v>71</v>
      </c>
      <c r="Q1181" s="75" t="s">
        <v>22</v>
      </c>
      <c r="R1181" s="75">
        <v>74</v>
      </c>
    </row>
    <row r="1182" spans="1:18" ht="27.95" customHeight="1">
      <c r="A1182" s="75">
        <v>2001110001</v>
      </c>
      <c r="B1182" s="75" t="s">
        <v>1596</v>
      </c>
      <c r="C1182" s="75" t="s">
        <v>20</v>
      </c>
      <c r="D1182" s="75" t="s">
        <v>21</v>
      </c>
      <c r="E1182" s="85">
        <v>82.9</v>
      </c>
      <c r="F1182" s="85">
        <v>1.75</v>
      </c>
      <c r="G1182" s="85">
        <f t="shared" si="73"/>
        <v>84.65</v>
      </c>
      <c r="H1182" s="85">
        <v>77.5</v>
      </c>
      <c r="I1182" s="85">
        <v>0</v>
      </c>
      <c r="J1182" s="85">
        <v>77.5</v>
      </c>
      <c r="K1182" s="85">
        <v>38.5</v>
      </c>
      <c r="L1182" s="85">
        <v>0</v>
      </c>
      <c r="M1182" s="85">
        <v>38.5</v>
      </c>
      <c r="N1182" s="85">
        <f t="shared" si="72"/>
        <v>74.672499999999999</v>
      </c>
      <c r="O1182" s="75">
        <v>73</v>
      </c>
      <c r="P1182" s="75">
        <v>69</v>
      </c>
      <c r="Q1182" s="75" t="s">
        <v>22</v>
      </c>
      <c r="R1182" s="75">
        <v>74</v>
      </c>
    </row>
    <row r="1183" spans="1:18" ht="27.95" customHeight="1">
      <c r="A1183" s="75">
        <v>1934110053</v>
      </c>
      <c r="B1183" s="75" t="s">
        <v>1597</v>
      </c>
      <c r="C1183" s="75" t="s">
        <v>20</v>
      </c>
      <c r="D1183" s="75" t="s">
        <v>21</v>
      </c>
      <c r="E1183" s="85">
        <v>88.216666666666669</v>
      </c>
      <c r="F1183" s="85">
        <v>0</v>
      </c>
      <c r="G1183" s="85">
        <f t="shared" si="73"/>
        <v>88.216666666666669</v>
      </c>
      <c r="H1183" s="85">
        <v>70.528301886792448</v>
      </c>
      <c r="I1183" s="85">
        <v>0</v>
      </c>
      <c r="J1183" s="85">
        <v>70.528301886792448</v>
      </c>
      <c r="K1183" s="85">
        <v>70.5</v>
      </c>
      <c r="L1183" s="85">
        <v>0</v>
      </c>
      <c r="M1183" s="85">
        <f>K1183+L1183</f>
        <v>70.5</v>
      </c>
      <c r="N1183" s="85">
        <f t="shared" si="72"/>
        <v>73.178726415094332</v>
      </c>
      <c r="O1183" s="75">
        <v>74</v>
      </c>
      <c r="P1183" s="75">
        <v>74</v>
      </c>
      <c r="Q1183" s="75" t="s">
        <v>290</v>
      </c>
      <c r="R1183" s="75">
        <v>74</v>
      </c>
    </row>
    <row r="1184" spans="1:18" ht="27.95" customHeight="1">
      <c r="A1184" s="80">
        <v>2001110144</v>
      </c>
      <c r="B1184" s="81" t="s">
        <v>1598</v>
      </c>
      <c r="C1184" s="82" t="s">
        <v>20</v>
      </c>
      <c r="D1184" s="82" t="s">
        <v>21</v>
      </c>
      <c r="E1184" s="86">
        <v>84.685714285714283</v>
      </c>
      <c r="F1184" s="86">
        <v>11.5</v>
      </c>
      <c r="G1184" s="86">
        <v>96.185714285714283</v>
      </c>
      <c r="H1184" s="86">
        <v>87.416666666666671</v>
      </c>
      <c r="I1184" s="86">
        <v>1</v>
      </c>
      <c r="J1184" s="86">
        <v>88.416666666666671</v>
      </c>
      <c r="K1184" s="86">
        <v>81.2</v>
      </c>
      <c r="L1184" s="86">
        <v>0</v>
      </c>
      <c r="M1184" s="86">
        <v>81.2</v>
      </c>
      <c r="N1184" s="86">
        <v>88.86035714285714</v>
      </c>
      <c r="O1184" s="81">
        <v>1</v>
      </c>
      <c r="P1184" s="81">
        <v>3</v>
      </c>
      <c r="Q1184" s="84" t="s">
        <v>22</v>
      </c>
      <c r="R1184" s="83">
        <v>92</v>
      </c>
    </row>
    <row r="1185" spans="1:18" ht="27.95" customHeight="1">
      <c r="A1185" s="80">
        <v>2001110170</v>
      </c>
      <c r="B1185" s="81" t="s">
        <v>1599</v>
      </c>
      <c r="C1185" s="82" t="s">
        <v>20</v>
      </c>
      <c r="D1185" s="82" t="s">
        <v>21</v>
      </c>
      <c r="E1185" s="86">
        <v>85.247619047619096</v>
      </c>
      <c r="F1185" s="86">
        <v>7.5</v>
      </c>
      <c r="G1185" s="86">
        <v>92.747619047619096</v>
      </c>
      <c r="H1185" s="86">
        <v>86.6111111111111</v>
      </c>
      <c r="I1185" s="86">
        <v>2</v>
      </c>
      <c r="J1185" s="86">
        <v>88.6111111111111</v>
      </c>
      <c r="K1185" s="86">
        <v>82.55</v>
      </c>
      <c r="L1185" s="86">
        <v>0</v>
      </c>
      <c r="M1185" s="86">
        <v>82.55</v>
      </c>
      <c r="N1185" s="86">
        <v>88.625476190476192</v>
      </c>
      <c r="O1185" s="81">
        <v>2</v>
      </c>
      <c r="P1185" s="81">
        <v>5</v>
      </c>
      <c r="Q1185" s="84" t="s">
        <v>22</v>
      </c>
      <c r="R1185" s="83">
        <v>92</v>
      </c>
    </row>
    <row r="1186" spans="1:18" ht="27.95" customHeight="1">
      <c r="A1186" s="80">
        <v>2001110121</v>
      </c>
      <c r="B1186" s="81" t="s">
        <v>1600</v>
      </c>
      <c r="C1186" s="82" t="s">
        <v>20</v>
      </c>
      <c r="D1186" s="82" t="s">
        <v>21</v>
      </c>
      <c r="E1186" s="86">
        <v>83.523809523809518</v>
      </c>
      <c r="F1186" s="86">
        <v>9.25</v>
      </c>
      <c r="G1186" s="86">
        <v>92.773809523809518</v>
      </c>
      <c r="H1186" s="86">
        <v>86</v>
      </c>
      <c r="I1186" s="86">
        <v>2</v>
      </c>
      <c r="J1186" s="86">
        <v>88</v>
      </c>
      <c r="K1186" s="86">
        <v>85.35</v>
      </c>
      <c r="L1186" s="86">
        <v>0</v>
      </c>
      <c r="M1186" s="86">
        <v>85.35</v>
      </c>
      <c r="N1186" s="86">
        <v>88.451071428571424</v>
      </c>
      <c r="O1186" s="81">
        <v>3</v>
      </c>
      <c r="P1186" s="81">
        <v>6</v>
      </c>
      <c r="Q1186" s="84" t="s">
        <v>22</v>
      </c>
      <c r="R1186" s="83">
        <v>92</v>
      </c>
    </row>
    <row r="1187" spans="1:18" ht="27.95" customHeight="1">
      <c r="A1187" s="80">
        <v>2001110172</v>
      </c>
      <c r="B1187" s="81" t="s">
        <v>1601</v>
      </c>
      <c r="C1187" s="82" t="s">
        <v>20</v>
      </c>
      <c r="D1187" s="82" t="s">
        <v>21</v>
      </c>
      <c r="E1187" s="86">
        <v>85.142857142857096</v>
      </c>
      <c r="F1187" s="86">
        <v>5</v>
      </c>
      <c r="G1187" s="86">
        <v>90.142857142857096</v>
      </c>
      <c r="H1187" s="86">
        <v>84.8055555555556</v>
      </c>
      <c r="I1187" s="86">
        <v>2</v>
      </c>
      <c r="J1187" s="86">
        <v>86.8055555555556</v>
      </c>
      <c r="K1187" s="86">
        <v>94.5</v>
      </c>
      <c r="L1187" s="86">
        <v>2.5</v>
      </c>
      <c r="M1187" s="86">
        <v>97</v>
      </c>
      <c r="N1187" s="86">
        <v>88.325595238095261</v>
      </c>
      <c r="O1187" s="81">
        <v>4</v>
      </c>
      <c r="P1187" s="81">
        <v>18</v>
      </c>
      <c r="Q1187" s="84" t="s">
        <v>22</v>
      </c>
      <c r="R1187" s="83">
        <v>92</v>
      </c>
    </row>
    <row r="1188" spans="1:18" ht="27.95" customHeight="1">
      <c r="A1188" s="80">
        <v>2006110264</v>
      </c>
      <c r="B1188" s="81" t="s">
        <v>1602</v>
      </c>
      <c r="C1188" s="82" t="s">
        <v>20</v>
      </c>
      <c r="D1188" s="82" t="s">
        <v>21</v>
      </c>
      <c r="E1188" s="86">
        <v>85.642105263157902</v>
      </c>
      <c r="F1188" s="86">
        <v>1.5</v>
      </c>
      <c r="G1188" s="86">
        <v>87.142105263157902</v>
      </c>
      <c r="H1188" s="86">
        <v>87.59</v>
      </c>
      <c r="I1188" s="86">
        <v>1</v>
      </c>
      <c r="J1188" s="86">
        <v>88.59</v>
      </c>
      <c r="K1188" s="86">
        <v>87</v>
      </c>
      <c r="L1188" s="86">
        <v>0</v>
      </c>
      <c r="M1188" s="86">
        <v>87</v>
      </c>
      <c r="N1188" s="86">
        <v>88.213815789473685</v>
      </c>
      <c r="O1188" s="81">
        <v>5</v>
      </c>
      <c r="P1188" s="81">
        <v>1</v>
      </c>
      <c r="Q1188" s="84" t="s">
        <v>22</v>
      </c>
      <c r="R1188" s="83">
        <v>92</v>
      </c>
    </row>
    <row r="1189" spans="1:18" ht="27.95" customHeight="1">
      <c r="A1189" s="80">
        <v>2008110018</v>
      </c>
      <c r="B1189" s="81" t="s">
        <v>1603</v>
      </c>
      <c r="C1189" s="82" t="s">
        <v>20</v>
      </c>
      <c r="D1189" s="82" t="s">
        <v>21</v>
      </c>
      <c r="E1189" s="86">
        <v>85.636363636363598</v>
      </c>
      <c r="F1189" s="86">
        <v>11.5</v>
      </c>
      <c r="G1189" s="86">
        <v>97.136363636363598</v>
      </c>
      <c r="H1189" s="86">
        <v>85.756756756756801</v>
      </c>
      <c r="I1189" s="86">
        <v>1</v>
      </c>
      <c r="J1189" s="86">
        <v>86.756756756756801</v>
      </c>
      <c r="K1189" s="86">
        <v>79.349999999999994</v>
      </c>
      <c r="L1189" s="86">
        <v>0</v>
      </c>
      <c r="M1189" s="86">
        <v>79.349999999999994</v>
      </c>
      <c r="N1189" s="86">
        <v>87.573022113022148</v>
      </c>
      <c r="O1189" s="81">
        <v>6</v>
      </c>
      <c r="P1189" s="81">
        <v>10</v>
      </c>
      <c r="Q1189" s="84" t="s">
        <v>22</v>
      </c>
      <c r="R1189" s="83">
        <v>92</v>
      </c>
    </row>
    <row r="1190" spans="1:18" ht="27.95" customHeight="1">
      <c r="A1190" s="80">
        <v>2001110029</v>
      </c>
      <c r="B1190" s="81" t="s">
        <v>1604</v>
      </c>
      <c r="C1190" s="82" t="s">
        <v>20</v>
      </c>
      <c r="D1190" s="82" t="s">
        <v>21</v>
      </c>
      <c r="E1190" s="86">
        <v>84.61904761904762</v>
      </c>
      <c r="F1190" s="86">
        <v>7.5</v>
      </c>
      <c r="G1190" s="86">
        <v>92.11904761904762</v>
      </c>
      <c r="H1190" s="86">
        <v>85.9</v>
      </c>
      <c r="I1190" s="86">
        <v>2</v>
      </c>
      <c r="J1190" s="86">
        <v>87.9</v>
      </c>
      <c r="K1190" s="86">
        <v>77.800000000000011</v>
      </c>
      <c r="L1190" s="86">
        <v>0</v>
      </c>
      <c r="M1190" s="86">
        <v>77.800000000000011</v>
      </c>
      <c r="N1190" s="86">
        <v>87.522857142857163</v>
      </c>
      <c r="O1190" s="81">
        <v>7</v>
      </c>
      <c r="P1190" s="81">
        <v>8</v>
      </c>
      <c r="Q1190" s="84" t="s">
        <v>22</v>
      </c>
      <c r="R1190" s="83">
        <v>92</v>
      </c>
    </row>
    <row r="1191" spans="1:18" ht="27.95" customHeight="1">
      <c r="A1191" s="80">
        <v>2006110223</v>
      </c>
      <c r="B1191" s="81" t="s">
        <v>1605</v>
      </c>
      <c r="C1191" s="82" t="s">
        <v>20</v>
      </c>
      <c r="D1191" s="82" t="s">
        <v>21</v>
      </c>
      <c r="E1191" s="86">
        <v>84.83</v>
      </c>
      <c r="F1191" s="86">
        <v>1.5</v>
      </c>
      <c r="G1191" s="86">
        <v>86.33</v>
      </c>
      <c r="H1191" s="86">
        <v>87.51</v>
      </c>
      <c r="I1191" s="86">
        <v>1</v>
      </c>
      <c r="J1191" s="86">
        <v>88.51</v>
      </c>
      <c r="K1191" s="86">
        <v>80.599999999999994</v>
      </c>
      <c r="L1191" s="86">
        <v>0</v>
      </c>
      <c r="M1191" s="86">
        <v>80.599999999999994</v>
      </c>
      <c r="N1191" s="86">
        <v>87.39200000000001</v>
      </c>
      <c r="O1191" s="81">
        <v>8</v>
      </c>
      <c r="P1191" s="81">
        <v>2</v>
      </c>
      <c r="Q1191" s="84" t="s">
        <v>22</v>
      </c>
      <c r="R1191" s="83">
        <v>92</v>
      </c>
    </row>
    <row r="1192" spans="1:18" ht="27.95" customHeight="1">
      <c r="A1192" s="80">
        <v>2001110139</v>
      </c>
      <c r="B1192" s="81" t="s">
        <v>1606</v>
      </c>
      <c r="C1192" s="82" t="s">
        <v>20</v>
      </c>
      <c r="D1192" s="82" t="s">
        <v>21</v>
      </c>
      <c r="E1192" s="86">
        <v>83.780952380952385</v>
      </c>
      <c r="F1192" s="86">
        <v>7.75</v>
      </c>
      <c r="G1192" s="86">
        <v>91.530952380952385</v>
      </c>
      <c r="H1192" s="86">
        <v>85.277777777777771</v>
      </c>
      <c r="I1192" s="86">
        <v>1.5</v>
      </c>
      <c r="J1192" s="86">
        <v>86.777777777777771</v>
      </c>
      <c r="K1192" s="86">
        <v>83</v>
      </c>
      <c r="L1192" s="86">
        <v>0</v>
      </c>
      <c r="M1192" s="86">
        <v>83</v>
      </c>
      <c r="N1192" s="86">
        <v>87.112976190476189</v>
      </c>
      <c r="O1192" s="81">
        <v>9</v>
      </c>
      <c r="P1192" s="81">
        <v>12</v>
      </c>
      <c r="Q1192" s="84" t="s">
        <v>22</v>
      </c>
      <c r="R1192" s="83">
        <v>92</v>
      </c>
    </row>
    <row r="1193" spans="1:18" ht="27.95" customHeight="1">
      <c r="A1193" s="80">
        <v>2001110127</v>
      </c>
      <c r="B1193" s="81" t="s">
        <v>1607</v>
      </c>
      <c r="C1193" s="82" t="s">
        <v>20</v>
      </c>
      <c r="D1193" s="82" t="s">
        <v>21</v>
      </c>
      <c r="E1193" s="86">
        <v>83.8</v>
      </c>
      <c r="F1193" s="86">
        <v>7.5</v>
      </c>
      <c r="G1193" s="86">
        <v>91.3</v>
      </c>
      <c r="H1193" s="86">
        <v>84.944444444444443</v>
      </c>
      <c r="I1193" s="86">
        <v>2</v>
      </c>
      <c r="J1193" s="86">
        <v>86.944444444444443</v>
      </c>
      <c r="K1193" s="86">
        <v>81.599999999999994</v>
      </c>
      <c r="L1193" s="86">
        <v>0</v>
      </c>
      <c r="M1193" s="86">
        <v>81.599999999999994</v>
      </c>
      <c r="N1193" s="86">
        <v>87.063333333333318</v>
      </c>
      <c r="O1193" s="81">
        <v>10</v>
      </c>
      <c r="P1193" s="81">
        <v>15</v>
      </c>
      <c r="Q1193" s="84" t="s">
        <v>22</v>
      </c>
      <c r="R1193" s="83">
        <v>92</v>
      </c>
    </row>
    <row r="1194" spans="1:18" ht="27.95" customHeight="1">
      <c r="A1194" s="80">
        <v>2001110136</v>
      </c>
      <c r="B1194" s="81" t="s">
        <v>1608</v>
      </c>
      <c r="C1194" s="82" t="s">
        <v>20</v>
      </c>
      <c r="D1194" s="82" t="s">
        <v>21</v>
      </c>
      <c r="E1194" s="86">
        <v>84.390476190476193</v>
      </c>
      <c r="F1194" s="86">
        <v>6</v>
      </c>
      <c r="G1194" s="86">
        <v>90.390476190476193</v>
      </c>
      <c r="H1194" s="86">
        <v>84.194444444444443</v>
      </c>
      <c r="I1194" s="86">
        <v>2</v>
      </c>
      <c r="J1194" s="86">
        <v>86.194444444444443</v>
      </c>
      <c r="K1194" s="86">
        <v>87.2</v>
      </c>
      <c r="L1194" s="86">
        <v>0</v>
      </c>
      <c r="M1194" s="86">
        <v>87.2</v>
      </c>
      <c r="N1194" s="86">
        <v>86.924404761904754</v>
      </c>
      <c r="O1194" s="81">
        <v>11</v>
      </c>
      <c r="P1194" s="81">
        <v>22</v>
      </c>
      <c r="Q1194" s="84" t="s">
        <v>22</v>
      </c>
      <c r="R1194" s="83">
        <v>92</v>
      </c>
    </row>
    <row r="1195" spans="1:18" ht="27.95" customHeight="1">
      <c r="A1195" s="80">
        <v>2001110150</v>
      </c>
      <c r="B1195" s="81" t="s">
        <v>1119</v>
      </c>
      <c r="C1195" s="82" t="s">
        <v>20</v>
      </c>
      <c r="D1195" s="82" t="s">
        <v>21</v>
      </c>
      <c r="E1195" s="86">
        <v>83.961904761904762</v>
      </c>
      <c r="F1195" s="86">
        <v>5.5</v>
      </c>
      <c r="G1195" s="86">
        <v>89.461904761904762</v>
      </c>
      <c r="H1195" s="86">
        <v>84.916666666666671</v>
      </c>
      <c r="I1195" s="86">
        <v>2.5</v>
      </c>
      <c r="J1195" s="86">
        <v>87.416666666666671</v>
      </c>
      <c r="K1195" s="86">
        <v>78.349999999999994</v>
      </c>
      <c r="L1195" s="86">
        <v>0</v>
      </c>
      <c r="M1195" s="86">
        <v>78.349999999999994</v>
      </c>
      <c r="N1195" s="86">
        <v>86.8167857142857</v>
      </c>
      <c r="O1195" s="81">
        <v>12</v>
      </c>
      <c r="P1195" s="81">
        <v>17</v>
      </c>
      <c r="Q1195" s="84" t="s">
        <v>22</v>
      </c>
      <c r="R1195" s="83">
        <v>92</v>
      </c>
    </row>
    <row r="1196" spans="1:18" ht="27.95" customHeight="1">
      <c r="A1196" s="80">
        <v>2001110190</v>
      </c>
      <c r="B1196" s="81" t="s">
        <v>1609</v>
      </c>
      <c r="C1196" s="82" t="s">
        <v>20</v>
      </c>
      <c r="D1196" s="82" t="s">
        <v>21</v>
      </c>
      <c r="E1196" s="86">
        <v>84.647619047619003</v>
      </c>
      <c r="F1196" s="86">
        <v>3.5</v>
      </c>
      <c r="G1196" s="86">
        <v>88.147619047619003</v>
      </c>
      <c r="H1196" s="86">
        <v>86</v>
      </c>
      <c r="I1196" s="86">
        <v>1</v>
      </c>
      <c r="J1196" s="86">
        <v>87</v>
      </c>
      <c r="K1196" s="86">
        <v>81.075000000000003</v>
      </c>
      <c r="L1196" s="86">
        <v>0</v>
      </c>
      <c r="M1196" s="86">
        <v>81.075000000000003</v>
      </c>
      <c r="N1196" s="86">
        <v>86.579642857142858</v>
      </c>
      <c r="O1196" s="81">
        <v>13</v>
      </c>
      <c r="P1196" s="81">
        <v>6</v>
      </c>
      <c r="Q1196" s="84" t="s">
        <v>22</v>
      </c>
      <c r="R1196" s="83">
        <v>92</v>
      </c>
    </row>
    <row r="1197" spans="1:18" ht="27.95" customHeight="1">
      <c r="A1197" s="80">
        <v>2001110196</v>
      </c>
      <c r="B1197" s="81" t="s">
        <v>1610</v>
      </c>
      <c r="C1197" s="82" t="s">
        <v>20</v>
      </c>
      <c r="D1197" s="82" t="s">
        <v>21</v>
      </c>
      <c r="E1197" s="86">
        <v>85.954545454545496</v>
      </c>
      <c r="F1197" s="86">
        <v>3.75</v>
      </c>
      <c r="G1197" s="86">
        <v>89.704545454545496</v>
      </c>
      <c r="H1197" s="86">
        <v>86.6666666666667</v>
      </c>
      <c r="I1197" s="86">
        <v>1</v>
      </c>
      <c r="J1197" s="86">
        <v>87.6666666666667</v>
      </c>
      <c r="K1197" s="86">
        <v>71.95</v>
      </c>
      <c r="L1197" s="86">
        <v>0</v>
      </c>
      <c r="M1197" s="86">
        <v>71.95</v>
      </c>
      <c r="N1197" s="86">
        <v>86.400681818181852</v>
      </c>
      <c r="O1197" s="81">
        <v>14</v>
      </c>
      <c r="P1197" s="81">
        <v>4</v>
      </c>
      <c r="Q1197" s="84" t="s">
        <v>22</v>
      </c>
      <c r="R1197" s="83">
        <v>92</v>
      </c>
    </row>
    <row r="1198" spans="1:18" ht="27.95" customHeight="1">
      <c r="A1198" s="80">
        <v>2001110164</v>
      </c>
      <c r="B1198" s="81" t="s">
        <v>1611</v>
      </c>
      <c r="C1198" s="82" t="s">
        <v>20</v>
      </c>
      <c r="D1198" s="82" t="s">
        <v>21</v>
      </c>
      <c r="E1198" s="86">
        <v>84.247619047619096</v>
      </c>
      <c r="F1198" s="86">
        <v>3.5</v>
      </c>
      <c r="G1198" s="86">
        <v>87.747619047619096</v>
      </c>
      <c r="H1198" s="86">
        <v>85.5833333333333</v>
      </c>
      <c r="I1198" s="86">
        <v>1</v>
      </c>
      <c r="J1198" s="86">
        <v>86.5833333333333</v>
      </c>
      <c r="K1198" s="86">
        <v>80.5</v>
      </c>
      <c r="L1198" s="86">
        <v>0</v>
      </c>
      <c r="M1198" s="86">
        <v>80.5</v>
      </c>
      <c r="N1198" s="86">
        <v>86.149642857142837</v>
      </c>
      <c r="O1198" s="81">
        <v>15</v>
      </c>
      <c r="P1198" s="81">
        <v>11</v>
      </c>
      <c r="Q1198" s="84" t="s">
        <v>22</v>
      </c>
      <c r="R1198" s="83">
        <v>92</v>
      </c>
    </row>
    <row r="1199" spans="1:18" ht="27.95" customHeight="1">
      <c r="A1199" s="80">
        <v>2001110064</v>
      </c>
      <c r="B1199" s="81" t="s">
        <v>1612</v>
      </c>
      <c r="C1199" s="82" t="s">
        <v>20</v>
      </c>
      <c r="D1199" s="82" t="s">
        <v>21</v>
      </c>
      <c r="E1199" s="86">
        <v>83.952380952380949</v>
      </c>
      <c r="F1199" s="86">
        <v>3.5</v>
      </c>
      <c r="G1199" s="86">
        <v>87.452380952380949</v>
      </c>
      <c r="H1199" s="86">
        <v>85.88</v>
      </c>
      <c r="I1199" s="86">
        <v>1</v>
      </c>
      <c r="J1199" s="86">
        <v>86.88</v>
      </c>
      <c r="K1199" s="86">
        <v>76.8</v>
      </c>
      <c r="L1199" s="86">
        <v>0</v>
      </c>
      <c r="M1199" s="86">
        <v>76.8</v>
      </c>
      <c r="N1199" s="86">
        <v>85.957857142857137</v>
      </c>
      <c r="O1199" s="81">
        <v>16</v>
      </c>
      <c r="P1199" s="81">
        <v>9</v>
      </c>
      <c r="Q1199" s="84" t="s">
        <v>22</v>
      </c>
      <c r="R1199" s="83">
        <v>92</v>
      </c>
    </row>
    <row r="1200" spans="1:18" ht="27.95" customHeight="1">
      <c r="A1200" s="80">
        <v>2001110174</v>
      </c>
      <c r="B1200" s="81" t="s">
        <v>1613</v>
      </c>
      <c r="C1200" s="82" t="s">
        <v>20</v>
      </c>
      <c r="D1200" s="82" t="s">
        <v>21</v>
      </c>
      <c r="E1200" s="86">
        <v>83.972727272727298</v>
      </c>
      <c r="F1200" s="86">
        <v>10</v>
      </c>
      <c r="G1200" s="86">
        <v>93.972727272727298</v>
      </c>
      <c r="H1200" s="86">
        <v>83.25</v>
      </c>
      <c r="I1200" s="86">
        <v>1.016</v>
      </c>
      <c r="J1200" s="86">
        <v>84.265625</v>
      </c>
      <c r="K1200" s="86">
        <v>84.2</v>
      </c>
      <c r="L1200" s="86">
        <v>0</v>
      </c>
      <c r="M1200" s="86">
        <v>84.2</v>
      </c>
      <c r="N1200" s="86">
        <v>85.715127840909091</v>
      </c>
      <c r="O1200" s="81">
        <v>17</v>
      </c>
      <c r="P1200" s="81">
        <v>25</v>
      </c>
      <c r="Q1200" s="84" t="s">
        <v>22</v>
      </c>
      <c r="R1200" s="83">
        <v>92</v>
      </c>
    </row>
    <row r="1201" spans="1:18" ht="27.95" customHeight="1">
      <c r="A1201" s="80">
        <v>1909110054</v>
      </c>
      <c r="B1201" s="81" t="s">
        <v>1614</v>
      </c>
      <c r="C1201" s="82" t="s">
        <v>20</v>
      </c>
      <c r="D1201" s="82" t="s">
        <v>21</v>
      </c>
      <c r="E1201" s="86">
        <v>82.923809523809524</v>
      </c>
      <c r="F1201" s="86">
        <v>3</v>
      </c>
      <c r="G1201" s="86">
        <v>85.923809523809524</v>
      </c>
      <c r="H1201" s="86">
        <v>84.94</v>
      </c>
      <c r="I1201" s="86">
        <v>1</v>
      </c>
      <c r="J1201" s="86">
        <v>85.94</v>
      </c>
      <c r="K1201" s="86">
        <v>81.5</v>
      </c>
      <c r="L1201" s="86">
        <v>0</v>
      </c>
      <c r="M1201" s="86">
        <v>81.5</v>
      </c>
      <c r="N1201" s="86">
        <v>85.493571428571428</v>
      </c>
      <c r="O1201" s="81">
        <v>18</v>
      </c>
      <c r="P1201" s="81">
        <v>16</v>
      </c>
      <c r="Q1201" s="84" t="s">
        <v>22</v>
      </c>
      <c r="R1201" s="83">
        <v>92</v>
      </c>
    </row>
    <row r="1202" spans="1:18" ht="27.95" customHeight="1">
      <c r="A1202" s="80">
        <v>2001110006</v>
      </c>
      <c r="B1202" s="81" t="s">
        <v>1615</v>
      </c>
      <c r="C1202" s="82" t="s">
        <v>20</v>
      </c>
      <c r="D1202" s="82" t="s">
        <v>21</v>
      </c>
      <c r="E1202" s="86">
        <v>81.790476190476198</v>
      </c>
      <c r="F1202" s="86">
        <v>1</v>
      </c>
      <c r="G1202" s="86">
        <v>82.790476190476198</v>
      </c>
      <c r="H1202" s="86">
        <v>83.55</v>
      </c>
      <c r="I1202" s="86">
        <v>2</v>
      </c>
      <c r="J1202" s="86">
        <v>85.55</v>
      </c>
      <c r="K1202" s="86">
        <v>89.05</v>
      </c>
      <c r="L1202" s="86">
        <v>0</v>
      </c>
      <c r="M1202" s="86">
        <v>89.05</v>
      </c>
      <c r="N1202" s="86">
        <v>85.486071428571421</v>
      </c>
      <c r="O1202" s="81">
        <v>19</v>
      </c>
      <c r="P1202" s="81">
        <v>24</v>
      </c>
      <c r="Q1202" s="84" t="s">
        <v>22</v>
      </c>
      <c r="R1202" s="83">
        <v>92</v>
      </c>
    </row>
    <row r="1203" spans="1:18" ht="27.95" customHeight="1">
      <c r="A1203" s="80" t="s">
        <v>1616</v>
      </c>
      <c r="B1203" s="81" t="s">
        <v>1617</v>
      </c>
      <c r="C1203" s="82" t="s">
        <v>20</v>
      </c>
      <c r="D1203" s="82" t="s">
        <v>21</v>
      </c>
      <c r="E1203" s="86">
        <v>82.257142857142867</v>
      </c>
      <c r="F1203" s="86">
        <v>14.25</v>
      </c>
      <c r="G1203" s="86">
        <v>96.507142857142867</v>
      </c>
      <c r="H1203" s="86">
        <v>82.138888888888886</v>
      </c>
      <c r="I1203" s="86">
        <v>1</v>
      </c>
      <c r="J1203" s="86">
        <v>83.138888888888886</v>
      </c>
      <c r="K1203" s="86">
        <v>85.45</v>
      </c>
      <c r="L1203" s="86">
        <v>0</v>
      </c>
      <c r="M1203" s="86">
        <v>85.45</v>
      </c>
      <c r="N1203" s="86">
        <v>85.375238095238089</v>
      </c>
      <c r="O1203" s="81">
        <v>20</v>
      </c>
      <c r="P1203" s="81">
        <v>35</v>
      </c>
      <c r="Q1203" s="84" t="s">
        <v>22</v>
      </c>
      <c r="R1203" s="83">
        <v>92</v>
      </c>
    </row>
    <row r="1204" spans="1:18" ht="27.95" customHeight="1">
      <c r="A1204" s="80">
        <v>2001110187</v>
      </c>
      <c r="B1204" s="81" t="s">
        <v>1618</v>
      </c>
      <c r="C1204" s="82" t="s">
        <v>20</v>
      </c>
      <c r="D1204" s="82" t="s">
        <v>21</v>
      </c>
      <c r="E1204" s="86">
        <v>84.590476190476195</v>
      </c>
      <c r="F1204" s="86">
        <v>0.5</v>
      </c>
      <c r="G1204" s="86">
        <v>85.090476190476195</v>
      </c>
      <c r="H1204" s="86">
        <v>84.7777777777778</v>
      </c>
      <c r="I1204" s="86">
        <v>1</v>
      </c>
      <c r="J1204" s="86">
        <v>85.7777777777778</v>
      </c>
      <c r="K1204" s="86">
        <v>80.95</v>
      </c>
      <c r="L1204" s="86">
        <v>0</v>
      </c>
      <c r="M1204" s="86">
        <v>80.95</v>
      </c>
      <c r="N1204" s="86">
        <v>85.191904761904766</v>
      </c>
      <c r="O1204" s="81">
        <v>21</v>
      </c>
      <c r="P1204" s="81">
        <v>19</v>
      </c>
      <c r="Q1204" s="84" t="s">
        <v>22</v>
      </c>
      <c r="R1204" s="83">
        <v>92</v>
      </c>
    </row>
    <row r="1205" spans="1:18" ht="27.95" customHeight="1">
      <c r="A1205" s="80">
        <v>2001110126</v>
      </c>
      <c r="B1205" s="81" t="s">
        <v>1619</v>
      </c>
      <c r="C1205" s="82" t="s">
        <v>20</v>
      </c>
      <c r="D1205" s="82" t="s">
        <v>21</v>
      </c>
      <c r="E1205" s="86">
        <v>83.876190476190473</v>
      </c>
      <c r="F1205" s="86">
        <v>2.5</v>
      </c>
      <c r="G1205" s="86">
        <v>86.376190476190473</v>
      </c>
      <c r="H1205" s="86">
        <v>83.111111111111114</v>
      </c>
      <c r="I1205" s="86">
        <v>2</v>
      </c>
      <c r="J1205" s="86">
        <v>85.111111111111114</v>
      </c>
      <c r="K1205" s="86">
        <v>83.5</v>
      </c>
      <c r="L1205" s="86">
        <v>0</v>
      </c>
      <c r="M1205" s="86">
        <v>83.5</v>
      </c>
      <c r="N1205" s="86">
        <v>85.139761904761897</v>
      </c>
      <c r="O1205" s="81">
        <v>22</v>
      </c>
      <c r="P1205" s="81">
        <v>28</v>
      </c>
      <c r="Q1205" s="84" t="s">
        <v>22</v>
      </c>
      <c r="R1205" s="83">
        <v>92</v>
      </c>
    </row>
    <row r="1206" spans="1:18" ht="27.95" customHeight="1">
      <c r="A1206" s="80">
        <v>2001110201</v>
      </c>
      <c r="B1206" s="81" t="s">
        <v>1620</v>
      </c>
      <c r="C1206" s="82" t="s">
        <v>20</v>
      </c>
      <c r="D1206" s="82" t="s">
        <v>21</v>
      </c>
      <c r="E1206" s="86">
        <v>85.954545454545496</v>
      </c>
      <c r="F1206" s="86">
        <v>4.25</v>
      </c>
      <c r="G1206" s="86">
        <v>90.204545454545496</v>
      </c>
      <c r="H1206" s="86">
        <v>84.5555555555556</v>
      </c>
      <c r="I1206" s="86">
        <v>1</v>
      </c>
      <c r="J1206" s="86">
        <v>85.5555555555556</v>
      </c>
      <c r="K1206" s="86">
        <v>73.125</v>
      </c>
      <c r="L1206" s="86">
        <v>0</v>
      </c>
      <c r="M1206" s="86">
        <v>73.125</v>
      </c>
      <c r="N1206" s="86">
        <v>85.009848484848519</v>
      </c>
      <c r="O1206" s="81">
        <v>23</v>
      </c>
      <c r="P1206" s="81">
        <v>20</v>
      </c>
      <c r="Q1206" s="84" t="s">
        <v>22</v>
      </c>
      <c r="R1206" s="83">
        <v>92</v>
      </c>
    </row>
    <row r="1207" spans="1:18" ht="27.95" customHeight="1">
      <c r="A1207" s="80">
        <v>2001110131</v>
      </c>
      <c r="B1207" s="81" t="s">
        <v>1621</v>
      </c>
      <c r="C1207" s="82" t="s">
        <v>20</v>
      </c>
      <c r="D1207" s="82" t="s">
        <v>21</v>
      </c>
      <c r="E1207" s="86">
        <v>83.428571428571431</v>
      </c>
      <c r="F1207" s="86">
        <v>4</v>
      </c>
      <c r="G1207" s="86">
        <v>87.428571428571431</v>
      </c>
      <c r="H1207" s="86">
        <v>82.305555555555557</v>
      </c>
      <c r="I1207" s="86">
        <v>2</v>
      </c>
      <c r="J1207" s="86">
        <v>84.305555555555557</v>
      </c>
      <c r="K1207" s="86">
        <v>86.55</v>
      </c>
      <c r="L1207" s="86">
        <v>0</v>
      </c>
      <c r="M1207" s="86">
        <v>86.55</v>
      </c>
      <c r="N1207" s="86">
        <v>84.998452380952386</v>
      </c>
      <c r="O1207" s="81">
        <v>24</v>
      </c>
      <c r="P1207" s="81">
        <v>33</v>
      </c>
      <c r="Q1207" s="84" t="s">
        <v>22</v>
      </c>
      <c r="R1207" s="83">
        <v>92</v>
      </c>
    </row>
    <row r="1208" spans="1:18" ht="27.95" customHeight="1">
      <c r="A1208" s="80">
        <v>2001110200</v>
      </c>
      <c r="B1208" s="81" t="s">
        <v>1622</v>
      </c>
      <c r="C1208" s="82" t="s">
        <v>20</v>
      </c>
      <c r="D1208" s="82" t="s">
        <v>21</v>
      </c>
      <c r="E1208" s="86">
        <v>85.909090909090907</v>
      </c>
      <c r="F1208" s="86">
        <v>6.5</v>
      </c>
      <c r="G1208" s="86">
        <v>92.409090909090907</v>
      </c>
      <c r="H1208" s="86">
        <v>84.3333333333333</v>
      </c>
      <c r="I1208" s="86">
        <v>0</v>
      </c>
      <c r="J1208" s="86">
        <v>84.3333333333333</v>
      </c>
      <c r="K1208" s="86">
        <v>78.599999999999994</v>
      </c>
      <c r="L1208" s="86">
        <v>0</v>
      </c>
      <c r="M1208" s="86">
        <v>78.599999999999994</v>
      </c>
      <c r="N1208" s="86">
        <v>84.971363636363606</v>
      </c>
      <c r="O1208" s="81">
        <v>25</v>
      </c>
      <c r="P1208" s="81">
        <v>21</v>
      </c>
      <c r="Q1208" s="84" t="s">
        <v>22</v>
      </c>
      <c r="R1208" s="83">
        <v>92</v>
      </c>
    </row>
    <row r="1209" spans="1:18" ht="27.95" customHeight="1">
      <c r="A1209" s="80">
        <v>2001110135</v>
      </c>
      <c r="B1209" s="81" t="s">
        <v>1623</v>
      </c>
      <c r="C1209" s="82" t="s">
        <v>20</v>
      </c>
      <c r="D1209" s="82" t="s">
        <v>21</v>
      </c>
      <c r="E1209" s="86">
        <v>82.933333333333337</v>
      </c>
      <c r="F1209" s="86">
        <v>5.5</v>
      </c>
      <c r="G1209" s="86">
        <v>88.433333333333337</v>
      </c>
      <c r="H1209" s="86">
        <v>83.083333333333329</v>
      </c>
      <c r="I1209" s="86">
        <v>1</v>
      </c>
      <c r="J1209" s="86">
        <v>84.083333333333329</v>
      </c>
      <c r="K1209" s="86">
        <v>83.85</v>
      </c>
      <c r="L1209" s="86">
        <v>0</v>
      </c>
      <c r="M1209" s="86">
        <v>83.85</v>
      </c>
      <c r="N1209" s="86">
        <v>84.712500000000006</v>
      </c>
      <c r="O1209" s="81">
        <v>26</v>
      </c>
      <c r="P1209" s="81">
        <v>29</v>
      </c>
      <c r="Q1209" s="84" t="s">
        <v>22</v>
      </c>
      <c r="R1209" s="83">
        <v>92</v>
      </c>
    </row>
    <row r="1210" spans="1:18" ht="27.95" customHeight="1">
      <c r="A1210" s="80">
        <v>1912110348</v>
      </c>
      <c r="B1210" s="81" t="s">
        <v>1624</v>
      </c>
      <c r="C1210" s="82" t="s">
        <v>20</v>
      </c>
      <c r="D1210" s="82" t="s">
        <v>21</v>
      </c>
      <c r="E1210" s="86">
        <v>83.990476190476201</v>
      </c>
      <c r="F1210" s="86">
        <v>3.5</v>
      </c>
      <c r="G1210" s="86">
        <v>87.490476190476201</v>
      </c>
      <c r="H1210" s="86">
        <v>82.35</v>
      </c>
      <c r="I1210" s="86">
        <v>3</v>
      </c>
      <c r="J1210" s="86">
        <v>85.35</v>
      </c>
      <c r="K1210" s="86">
        <v>75.099999999999994</v>
      </c>
      <c r="L1210" s="86">
        <v>0</v>
      </c>
      <c r="M1210" s="86">
        <v>75.099999999999994</v>
      </c>
      <c r="N1210" s="86">
        <v>84.646071428571418</v>
      </c>
      <c r="O1210" s="81">
        <v>27</v>
      </c>
      <c r="P1210" s="81">
        <v>32</v>
      </c>
      <c r="Q1210" s="84" t="s">
        <v>22</v>
      </c>
      <c r="R1210" s="83">
        <v>92</v>
      </c>
    </row>
    <row r="1211" spans="1:18" ht="27.95" customHeight="1">
      <c r="A1211" s="80">
        <v>2001110134</v>
      </c>
      <c r="B1211" s="81" t="s">
        <v>1625</v>
      </c>
      <c r="C1211" s="82" t="s">
        <v>20</v>
      </c>
      <c r="D1211" s="82" t="s">
        <v>21</v>
      </c>
      <c r="E1211" s="86">
        <v>84.295238095238091</v>
      </c>
      <c r="F1211" s="86">
        <v>6</v>
      </c>
      <c r="G1211" s="86">
        <v>90.295238095238091</v>
      </c>
      <c r="H1211" s="86">
        <v>81.805555555555557</v>
      </c>
      <c r="I1211" s="86">
        <v>2</v>
      </c>
      <c r="J1211" s="86">
        <v>83.805555555555557</v>
      </c>
      <c r="K1211" s="86">
        <v>82.2</v>
      </c>
      <c r="L1211" s="86">
        <v>0</v>
      </c>
      <c r="M1211" s="86">
        <v>82.2</v>
      </c>
      <c r="N1211" s="86">
        <v>84.618452380952391</v>
      </c>
      <c r="O1211" s="81">
        <v>28</v>
      </c>
      <c r="P1211" s="81">
        <v>38</v>
      </c>
      <c r="Q1211" s="84" t="s">
        <v>22</v>
      </c>
      <c r="R1211" s="83">
        <v>92</v>
      </c>
    </row>
    <row r="1212" spans="1:18" ht="27.95" customHeight="1">
      <c r="A1212" s="80">
        <v>2001110186</v>
      </c>
      <c r="B1212" s="81" t="s">
        <v>1626</v>
      </c>
      <c r="C1212" s="82" t="s">
        <v>20</v>
      </c>
      <c r="D1212" s="82" t="s">
        <v>21</v>
      </c>
      <c r="E1212" s="86">
        <v>84.552380952381</v>
      </c>
      <c r="F1212" s="86">
        <v>3</v>
      </c>
      <c r="G1212" s="86">
        <v>87.552380952381</v>
      </c>
      <c r="H1212" s="86">
        <v>83.1944444444444</v>
      </c>
      <c r="I1212" s="86">
        <v>1</v>
      </c>
      <c r="J1212" s="86">
        <v>84.1944444444444</v>
      </c>
      <c r="K1212" s="86">
        <v>83.15</v>
      </c>
      <c r="L1212" s="86">
        <v>0</v>
      </c>
      <c r="M1212" s="86">
        <v>83.15</v>
      </c>
      <c r="N1212" s="86">
        <v>84.593690476190446</v>
      </c>
      <c r="O1212" s="81">
        <v>29</v>
      </c>
      <c r="P1212" s="81">
        <v>26</v>
      </c>
      <c r="Q1212" s="84" t="s">
        <v>22</v>
      </c>
      <c r="R1212" s="83">
        <v>92</v>
      </c>
    </row>
    <row r="1213" spans="1:18" ht="27.95" customHeight="1">
      <c r="A1213" s="80">
        <v>2001110146</v>
      </c>
      <c r="B1213" s="81" t="s">
        <v>1627</v>
      </c>
      <c r="C1213" s="82" t="s">
        <v>20</v>
      </c>
      <c r="D1213" s="82" t="s">
        <v>21</v>
      </c>
      <c r="E1213" s="86">
        <v>80.561904761904771</v>
      </c>
      <c r="F1213" s="86">
        <v>3</v>
      </c>
      <c r="G1213" s="86">
        <v>83.561904761904771</v>
      </c>
      <c r="H1213" s="86">
        <v>83.75</v>
      </c>
      <c r="I1213" s="86">
        <v>2</v>
      </c>
      <c r="J1213" s="86">
        <v>85.75</v>
      </c>
      <c r="K1213" s="86">
        <v>76.45</v>
      </c>
      <c r="L1213" s="86">
        <v>0</v>
      </c>
      <c r="M1213" s="86">
        <v>76.45</v>
      </c>
      <c r="N1213" s="86">
        <v>84.491785714285712</v>
      </c>
      <c r="O1213" s="81">
        <v>30</v>
      </c>
      <c r="P1213" s="81">
        <v>23</v>
      </c>
      <c r="Q1213" s="84" t="s">
        <v>22</v>
      </c>
      <c r="R1213" s="83">
        <v>92</v>
      </c>
    </row>
    <row r="1214" spans="1:18" ht="27.95" customHeight="1">
      <c r="A1214" s="80">
        <v>2001110138</v>
      </c>
      <c r="B1214" s="81" t="s">
        <v>1628</v>
      </c>
      <c r="C1214" s="82" t="s">
        <v>20</v>
      </c>
      <c r="D1214" s="82" t="s">
        <v>21</v>
      </c>
      <c r="E1214" s="86">
        <v>83.228571428571428</v>
      </c>
      <c r="F1214" s="86">
        <v>4</v>
      </c>
      <c r="G1214" s="86">
        <v>87.228571428571428</v>
      </c>
      <c r="H1214" s="86">
        <v>83.138888888888886</v>
      </c>
      <c r="I1214" s="86">
        <v>2</v>
      </c>
      <c r="J1214" s="86">
        <v>85.138888888888886</v>
      </c>
      <c r="K1214" s="86">
        <v>74.3</v>
      </c>
      <c r="L1214" s="86">
        <v>0</v>
      </c>
      <c r="M1214" s="86">
        <v>74.3</v>
      </c>
      <c r="N1214" s="86">
        <v>84.368452380952391</v>
      </c>
      <c r="O1214" s="81">
        <v>31</v>
      </c>
      <c r="P1214" s="81">
        <v>27</v>
      </c>
      <c r="Q1214" s="84" t="s">
        <v>22</v>
      </c>
      <c r="R1214" s="83">
        <v>92</v>
      </c>
    </row>
    <row r="1215" spans="1:18" ht="27.95" customHeight="1">
      <c r="A1215" s="80">
        <v>1907110146</v>
      </c>
      <c r="B1215" s="81" t="s">
        <v>1629</v>
      </c>
      <c r="C1215" s="82" t="s">
        <v>20</v>
      </c>
      <c r="D1215" s="82" t="s">
        <v>21</v>
      </c>
      <c r="E1215" s="86">
        <v>85.072000000000003</v>
      </c>
      <c r="F1215" s="86">
        <v>2.5</v>
      </c>
      <c r="G1215" s="86">
        <v>87.572000000000003</v>
      </c>
      <c r="H1215" s="86">
        <v>82.49</v>
      </c>
      <c r="I1215" s="86">
        <v>2</v>
      </c>
      <c r="J1215" s="86">
        <v>84.49</v>
      </c>
      <c r="K1215" s="86">
        <v>78.099999999999994</v>
      </c>
      <c r="L1215" s="86">
        <v>0</v>
      </c>
      <c r="M1215" s="86">
        <v>78.099999999999994</v>
      </c>
      <c r="N1215" s="86">
        <v>84.313299999999998</v>
      </c>
      <c r="O1215" s="81">
        <v>32</v>
      </c>
      <c r="P1215" s="81">
        <v>30</v>
      </c>
      <c r="Q1215" s="84" t="s">
        <v>22</v>
      </c>
      <c r="R1215" s="83">
        <v>92</v>
      </c>
    </row>
    <row r="1216" spans="1:18" ht="27.95" customHeight="1">
      <c r="A1216" s="80">
        <v>1921110104</v>
      </c>
      <c r="B1216" s="81" t="s">
        <v>1630</v>
      </c>
      <c r="C1216" s="82" t="s">
        <v>20</v>
      </c>
      <c r="D1216" s="82" t="s">
        <v>21</v>
      </c>
      <c r="E1216" s="86">
        <v>84.104761904761901</v>
      </c>
      <c r="F1216" s="86">
        <v>0.75</v>
      </c>
      <c r="G1216" s="86">
        <v>84.854761904761901</v>
      </c>
      <c r="H1216" s="86">
        <v>81.849999999999994</v>
      </c>
      <c r="I1216" s="86">
        <v>3</v>
      </c>
      <c r="J1216" s="86">
        <v>84.85</v>
      </c>
      <c r="K1216" s="86">
        <v>77.05</v>
      </c>
      <c r="L1216" s="86">
        <v>0</v>
      </c>
      <c r="M1216" s="86">
        <v>77.05</v>
      </c>
      <c r="N1216" s="86">
        <v>84.070714285714274</v>
      </c>
      <c r="O1216" s="81">
        <v>33</v>
      </c>
      <c r="P1216" s="81">
        <v>37</v>
      </c>
      <c r="Q1216" s="84" t="s">
        <v>22</v>
      </c>
      <c r="R1216" s="83">
        <v>92</v>
      </c>
    </row>
    <row r="1217" spans="1:18" ht="27.95" customHeight="1">
      <c r="A1217" s="80">
        <v>2001110122</v>
      </c>
      <c r="B1217" s="81" t="s">
        <v>1631</v>
      </c>
      <c r="C1217" s="82" t="s">
        <v>20</v>
      </c>
      <c r="D1217" s="82" t="s">
        <v>21</v>
      </c>
      <c r="E1217" s="86">
        <v>81.32380952380953</v>
      </c>
      <c r="F1217" s="86">
        <v>3</v>
      </c>
      <c r="G1217" s="86">
        <v>84.32380952380953</v>
      </c>
      <c r="H1217" s="86">
        <v>81.25</v>
      </c>
      <c r="I1217" s="86">
        <v>2</v>
      </c>
      <c r="J1217" s="86">
        <v>83.25</v>
      </c>
      <c r="K1217" s="86">
        <v>88.05</v>
      </c>
      <c r="L1217" s="86">
        <v>0</v>
      </c>
      <c r="M1217" s="86">
        <v>88.05</v>
      </c>
      <c r="N1217" s="86">
        <v>83.891071428571422</v>
      </c>
      <c r="O1217" s="81">
        <v>34</v>
      </c>
      <c r="P1217" s="81">
        <v>44</v>
      </c>
      <c r="Q1217" s="84" t="s">
        <v>22</v>
      </c>
      <c r="R1217" s="83">
        <v>92</v>
      </c>
    </row>
    <row r="1218" spans="1:18" ht="27.95" customHeight="1">
      <c r="A1218" s="80">
        <v>2001110167</v>
      </c>
      <c r="B1218" s="81" t="s">
        <v>1632</v>
      </c>
      <c r="C1218" s="82" t="s">
        <v>20</v>
      </c>
      <c r="D1218" s="82" t="s">
        <v>21</v>
      </c>
      <c r="E1218" s="86">
        <v>83.6</v>
      </c>
      <c r="F1218" s="86">
        <v>1.5</v>
      </c>
      <c r="G1218" s="86">
        <v>85.1</v>
      </c>
      <c r="H1218" s="86">
        <v>82.3888888888889</v>
      </c>
      <c r="I1218" s="86">
        <v>2</v>
      </c>
      <c r="J1218" s="86">
        <v>84.3888888888889</v>
      </c>
      <c r="K1218" s="86">
        <v>77.95</v>
      </c>
      <c r="L1218" s="86">
        <v>0</v>
      </c>
      <c r="M1218" s="86">
        <v>77.95</v>
      </c>
      <c r="N1218" s="86">
        <v>83.851666666666674</v>
      </c>
      <c r="O1218" s="81">
        <v>35</v>
      </c>
      <c r="P1218" s="81">
        <v>31</v>
      </c>
      <c r="Q1218" s="84" t="s">
        <v>22</v>
      </c>
      <c r="R1218" s="83">
        <v>92</v>
      </c>
    </row>
    <row r="1219" spans="1:18" ht="27.95" customHeight="1">
      <c r="A1219" s="80">
        <v>2001110142</v>
      </c>
      <c r="B1219" s="81" t="s">
        <v>1633</v>
      </c>
      <c r="C1219" s="82" t="s">
        <v>20</v>
      </c>
      <c r="D1219" s="82" t="s">
        <v>21</v>
      </c>
      <c r="E1219" s="86">
        <v>84.723809523809521</v>
      </c>
      <c r="F1219" s="86">
        <v>0.5</v>
      </c>
      <c r="G1219" s="86">
        <v>85.223809523809521</v>
      </c>
      <c r="H1219" s="86">
        <v>85.194444444444443</v>
      </c>
      <c r="I1219" s="86">
        <v>1</v>
      </c>
      <c r="J1219" s="86">
        <v>86.194444444444443</v>
      </c>
      <c r="K1219" s="86">
        <v>63.75</v>
      </c>
      <c r="L1219" s="86">
        <v>0</v>
      </c>
      <c r="M1219" s="86">
        <v>63.75</v>
      </c>
      <c r="N1219" s="86">
        <v>83.804404761904749</v>
      </c>
      <c r="O1219" s="81">
        <v>36</v>
      </c>
      <c r="P1219" s="81">
        <v>13</v>
      </c>
      <c r="Q1219" s="84" t="s">
        <v>22</v>
      </c>
      <c r="R1219" s="83">
        <v>92</v>
      </c>
    </row>
    <row r="1220" spans="1:18" ht="27.95" customHeight="1">
      <c r="A1220" s="80">
        <v>2001110178</v>
      </c>
      <c r="B1220" s="81" t="s">
        <v>1634</v>
      </c>
      <c r="C1220" s="82" t="s">
        <v>20</v>
      </c>
      <c r="D1220" s="82" t="s">
        <v>21</v>
      </c>
      <c r="E1220" s="86">
        <v>84.219047619047601</v>
      </c>
      <c r="F1220" s="86">
        <v>3.5</v>
      </c>
      <c r="G1220" s="86">
        <v>87.719047619047601</v>
      </c>
      <c r="H1220" s="86">
        <v>81.8611111111111</v>
      </c>
      <c r="I1220" s="86">
        <v>1</v>
      </c>
      <c r="J1220" s="86">
        <v>82.8611111111111</v>
      </c>
      <c r="K1220" s="86">
        <v>81.75</v>
      </c>
      <c r="L1220" s="86">
        <v>0</v>
      </c>
      <c r="M1220" s="86">
        <v>81.75</v>
      </c>
      <c r="N1220" s="86">
        <v>83.478690476190465</v>
      </c>
      <c r="O1220" s="81">
        <v>37</v>
      </c>
      <c r="P1220" s="81">
        <v>36</v>
      </c>
      <c r="Q1220" s="84" t="s">
        <v>22</v>
      </c>
      <c r="R1220" s="83">
        <v>92</v>
      </c>
    </row>
    <row r="1221" spans="1:18" ht="27.95" customHeight="1">
      <c r="A1221" s="80">
        <v>2001110176</v>
      </c>
      <c r="B1221" s="81" t="s">
        <v>1635</v>
      </c>
      <c r="C1221" s="82" t="s">
        <v>20</v>
      </c>
      <c r="D1221" s="82" t="s">
        <v>21</v>
      </c>
      <c r="E1221" s="86">
        <v>83.9</v>
      </c>
      <c r="F1221" s="86">
        <v>5</v>
      </c>
      <c r="G1221" s="86">
        <v>88.9</v>
      </c>
      <c r="H1221" s="86">
        <v>81.8055555555556</v>
      </c>
      <c r="I1221" s="86">
        <v>1</v>
      </c>
      <c r="J1221" s="86">
        <v>82.8055555555556</v>
      </c>
      <c r="K1221" s="86">
        <v>80.25</v>
      </c>
      <c r="L1221" s="86">
        <v>0</v>
      </c>
      <c r="M1221" s="86">
        <v>80.25</v>
      </c>
      <c r="N1221" s="86">
        <v>83.464166666666699</v>
      </c>
      <c r="O1221" s="81">
        <v>38</v>
      </c>
      <c r="P1221" s="81">
        <v>38</v>
      </c>
      <c r="Q1221" s="84" t="s">
        <v>22</v>
      </c>
      <c r="R1221" s="83">
        <v>92</v>
      </c>
    </row>
    <row r="1222" spans="1:18" ht="27.95" customHeight="1">
      <c r="A1222" s="80">
        <v>2001110179</v>
      </c>
      <c r="B1222" s="81" t="s">
        <v>1636</v>
      </c>
      <c r="C1222" s="82" t="s">
        <v>20</v>
      </c>
      <c r="D1222" s="82" t="s">
        <v>21</v>
      </c>
      <c r="E1222" s="86">
        <v>83.638095238095204</v>
      </c>
      <c r="F1222" s="86">
        <v>3.5</v>
      </c>
      <c r="G1222" s="86">
        <v>87.138095238095204</v>
      </c>
      <c r="H1222" s="86">
        <v>81.0555555555556</v>
      </c>
      <c r="I1222" s="86">
        <v>2.0619999999999998</v>
      </c>
      <c r="J1222" s="86">
        <v>83.1180555555556</v>
      </c>
      <c r="K1222" s="86">
        <v>80.5</v>
      </c>
      <c r="L1222" s="86">
        <v>0</v>
      </c>
      <c r="M1222" s="86">
        <v>80.5</v>
      </c>
      <c r="N1222" s="86">
        <v>83.459255952380971</v>
      </c>
      <c r="O1222" s="81">
        <v>39</v>
      </c>
      <c r="P1222" s="81">
        <v>49</v>
      </c>
      <c r="Q1222" s="84" t="s">
        <v>22</v>
      </c>
      <c r="R1222" s="83">
        <v>92</v>
      </c>
    </row>
    <row r="1223" spans="1:18" ht="27.95" customHeight="1">
      <c r="A1223" s="80">
        <v>2001110128</v>
      </c>
      <c r="B1223" s="81" t="s">
        <v>1637</v>
      </c>
      <c r="C1223" s="82" t="s">
        <v>20</v>
      </c>
      <c r="D1223" s="82" t="s">
        <v>21</v>
      </c>
      <c r="E1223" s="86">
        <v>83.857142857142861</v>
      </c>
      <c r="F1223" s="86">
        <v>1.5</v>
      </c>
      <c r="G1223" s="86">
        <v>85.357142857142861</v>
      </c>
      <c r="H1223" s="86">
        <v>81.25</v>
      </c>
      <c r="I1223" s="86">
        <v>2</v>
      </c>
      <c r="J1223" s="86">
        <v>83.25</v>
      </c>
      <c r="K1223" s="86">
        <v>82.05</v>
      </c>
      <c r="L1223" s="86">
        <v>0</v>
      </c>
      <c r="M1223" s="86">
        <v>82.05</v>
      </c>
      <c r="N1223" s="86">
        <v>83.446071428571429</v>
      </c>
      <c r="O1223" s="81">
        <v>40</v>
      </c>
      <c r="P1223" s="81">
        <v>44</v>
      </c>
      <c r="Q1223" s="84" t="s">
        <v>22</v>
      </c>
      <c r="R1223" s="83">
        <v>92</v>
      </c>
    </row>
    <row r="1224" spans="1:18" ht="27.95" customHeight="1">
      <c r="A1224" s="80">
        <v>2001110129</v>
      </c>
      <c r="B1224" s="81" t="s">
        <v>1638</v>
      </c>
      <c r="C1224" s="82" t="s">
        <v>20</v>
      </c>
      <c r="D1224" s="82" t="s">
        <v>21</v>
      </c>
      <c r="E1224" s="86">
        <v>83.952380952380949</v>
      </c>
      <c r="F1224" s="86">
        <v>9</v>
      </c>
      <c r="G1224" s="86">
        <v>92.952380952380949</v>
      </c>
      <c r="H1224" s="86">
        <v>81.138888888888886</v>
      </c>
      <c r="I1224" s="86">
        <v>1</v>
      </c>
      <c r="J1224" s="86">
        <v>82.138888888888886</v>
      </c>
      <c r="K1224" s="86">
        <v>78.75</v>
      </c>
      <c r="L1224" s="86">
        <v>0</v>
      </c>
      <c r="M1224" s="86">
        <v>78.75</v>
      </c>
      <c r="N1224" s="86">
        <v>83.422023809523807</v>
      </c>
      <c r="O1224" s="81">
        <v>41</v>
      </c>
      <c r="P1224" s="81">
        <v>48</v>
      </c>
      <c r="Q1224" s="84" t="s">
        <v>22</v>
      </c>
      <c r="R1224" s="83">
        <v>92</v>
      </c>
    </row>
    <row r="1225" spans="1:18" ht="27.95" customHeight="1">
      <c r="A1225" s="80">
        <v>2001110183</v>
      </c>
      <c r="B1225" s="81" t="s">
        <v>1639</v>
      </c>
      <c r="C1225" s="82" t="s">
        <v>20</v>
      </c>
      <c r="D1225" s="82" t="s">
        <v>21</v>
      </c>
      <c r="E1225" s="86">
        <v>84.152380952381009</v>
      </c>
      <c r="F1225" s="86">
        <v>1</v>
      </c>
      <c r="G1225" s="86">
        <v>85.152380952381009</v>
      </c>
      <c r="H1225" s="86">
        <v>82.3055555555556</v>
      </c>
      <c r="I1225" s="86">
        <v>1</v>
      </c>
      <c r="J1225" s="86">
        <v>83.3055555555556</v>
      </c>
      <c r="K1225" s="86">
        <v>80.75</v>
      </c>
      <c r="L1225" s="86">
        <v>0</v>
      </c>
      <c r="M1225" s="86">
        <v>80.75</v>
      </c>
      <c r="N1225" s="86">
        <v>83.327023809523851</v>
      </c>
      <c r="O1225" s="81">
        <v>42</v>
      </c>
      <c r="P1225" s="81">
        <v>33</v>
      </c>
      <c r="Q1225" s="84" t="s">
        <v>22</v>
      </c>
      <c r="R1225" s="83">
        <v>92</v>
      </c>
    </row>
    <row r="1226" spans="1:18" ht="27.95" customHeight="1">
      <c r="A1226" s="80">
        <v>2001110177</v>
      </c>
      <c r="B1226" s="81" t="s">
        <v>1640</v>
      </c>
      <c r="C1226" s="82" t="s">
        <v>20</v>
      </c>
      <c r="D1226" s="82" t="s">
        <v>21</v>
      </c>
      <c r="E1226" s="86">
        <v>83.363636363636402</v>
      </c>
      <c r="F1226" s="86">
        <v>0.5</v>
      </c>
      <c r="G1226" s="86">
        <v>83.863636363636402</v>
      </c>
      <c r="H1226" s="86">
        <v>85.0555555555556</v>
      </c>
      <c r="I1226" s="86">
        <v>0</v>
      </c>
      <c r="J1226" s="86">
        <v>85.0555555555556</v>
      </c>
      <c r="K1226" s="86">
        <v>68</v>
      </c>
      <c r="L1226" s="86">
        <v>0</v>
      </c>
      <c r="M1226" s="86">
        <v>68</v>
      </c>
      <c r="N1226" s="86">
        <v>83.17121212121215</v>
      </c>
      <c r="O1226" s="81">
        <v>43</v>
      </c>
      <c r="P1226" s="81">
        <v>14</v>
      </c>
      <c r="Q1226" s="84" t="s">
        <v>22</v>
      </c>
      <c r="R1226" s="83">
        <v>92</v>
      </c>
    </row>
    <row r="1227" spans="1:18" ht="27.95" customHeight="1">
      <c r="A1227" s="80">
        <v>2015110204</v>
      </c>
      <c r="B1227" s="81" t="s">
        <v>1641</v>
      </c>
      <c r="C1227" s="82" t="s">
        <v>20</v>
      </c>
      <c r="D1227" s="82" t="s">
        <v>21</v>
      </c>
      <c r="E1227" s="86">
        <v>85.818181818181799</v>
      </c>
      <c r="F1227" s="86">
        <v>1.75</v>
      </c>
      <c r="G1227" s="86">
        <v>87.568181818181799</v>
      </c>
      <c r="H1227" s="86">
        <v>81.285714285714306</v>
      </c>
      <c r="I1227" s="86">
        <v>1</v>
      </c>
      <c r="J1227" s="86">
        <v>82.285714285714306</v>
      </c>
      <c r="K1227" s="86">
        <v>82.85</v>
      </c>
      <c r="L1227" s="86">
        <v>0</v>
      </c>
      <c r="M1227" s="86">
        <v>82.85</v>
      </c>
      <c r="N1227" s="86">
        <v>83.134512987012997</v>
      </c>
      <c r="O1227" s="81">
        <v>44</v>
      </c>
      <c r="P1227" s="81">
        <v>43</v>
      </c>
      <c r="Q1227" s="84" t="s">
        <v>22</v>
      </c>
      <c r="R1227" s="83">
        <v>92</v>
      </c>
    </row>
    <row r="1228" spans="1:18" ht="27.95" customHeight="1">
      <c r="A1228" s="80">
        <v>2001110195</v>
      </c>
      <c r="B1228" s="81" t="s">
        <v>1642</v>
      </c>
      <c r="C1228" s="82" t="s">
        <v>20</v>
      </c>
      <c r="D1228" s="82" t="s">
        <v>21</v>
      </c>
      <c r="E1228" s="86">
        <v>82.552380952381</v>
      </c>
      <c r="F1228" s="86">
        <v>5.5</v>
      </c>
      <c r="G1228" s="86">
        <v>88.052380952381</v>
      </c>
      <c r="H1228" s="86">
        <v>79.8611111111111</v>
      </c>
      <c r="I1228" s="86">
        <v>2</v>
      </c>
      <c r="J1228" s="86">
        <v>81.8611111111111</v>
      </c>
      <c r="K1228" s="86">
        <v>84.2</v>
      </c>
      <c r="L1228" s="86">
        <v>0</v>
      </c>
      <c r="M1228" s="86">
        <v>84.2</v>
      </c>
      <c r="N1228" s="86">
        <v>83.023690476190481</v>
      </c>
      <c r="O1228" s="81">
        <v>45</v>
      </c>
      <c r="P1228" s="81">
        <v>55</v>
      </c>
      <c r="Q1228" s="84" t="s">
        <v>22</v>
      </c>
      <c r="R1228" s="83">
        <v>92</v>
      </c>
    </row>
    <row r="1229" spans="1:18" ht="27.95" customHeight="1">
      <c r="A1229" s="80">
        <v>2001110162</v>
      </c>
      <c r="B1229" s="81" t="s">
        <v>1643</v>
      </c>
      <c r="C1229" s="82" t="s">
        <v>20</v>
      </c>
      <c r="D1229" s="82" t="s">
        <v>21</v>
      </c>
      <c r="E1229" s="86">
        <v>83.8</v>
      </c>
      <c r="F1229" s="86">
        <v>5</v>
      </c>
      <c r="G1229" s="86">
        <v>88.8</v>
      </c>
      <c r="H1229" s="86">
        <v>81.1944444444444</v>
      </c>
      <c r="I1229" s="86">
        <v>1</v>
      </c>
      <c r="J1229" s="86">
        <v>82.1944444444444</v>
      </c>
      <c r="K1229" s="86">
        <v>79.8</v>
      </c>
      <c r="L1229" s="86">
        <v>0</v>
      </c>
      <c r="M1229" s="86">
        <v>79.8</v>
      </c>
      <c r="N1229" s="86">
        <v>82.945833333333297</v>
      </c>
      <c r="O1229" s="81">
        <v>46</v>
      </c>
      <c r="P1229" s="81">
        <v>47</v>
      </c>
      <c r="Q1229" s="84" t="s">
        <v>22</v>
      </c>
      <c r="R1229" s="83">
        <v>92</v>
      </c>
    </row>
    <row r="1230" spans="1:18" ht="27.95" customHeight="1">
      <c r="A1230" s="80">
        <v>2001110130</v>
      </c>
      <c r="B1230" s="81" t="s">
        <v>1546</v>
      </c>
      <c r="C1230" s="82" t="s">
        <v>20</v>
      </c>
      <c r="D1230" s="82" t="s">
        <v>21</v>
      </c>
      <c r="E1230" s="86">
        <v>83.971428571428575</v>
      </c>
      <c r="F1230" s="86">
        <v>4.5</v>
      </c>
      <c r="G1230" s="86">
        <v>88.471428571428575</v>
      </c>
      <c r="H1230" s="86">
        <v>79.611111111111114</v>
      </c>
      <c r="I1230" s="86">
        <v>2</v>
      </c>
      <c r="J1230" s="86">
        <v>81.611111111111114</v>
      </c>
      <c r="K1230" s="86">
        <v>81.5</v>
      </c>
      <c r="L1230" s="86">
        <v>0</v>
      </c>
      <c r="M1230" s="86">
        <v>81.5</v>
      </c>
      <c r="N1230" s="86">
        <v>82.629047619047626</v>
      </c>
      <c r="O1230" s="81">
        <v>47</v>
      </c>
      <c r="P1230" s="81">
        <v>58</v>
      </c>
      <c r="Q1230" s="84" t="s">
        <v>290</v>
      </c>
      <c r="R1230" s="83">
        <v>92</v>
      </c>
    </row>
    <row r="1231" spans="1:18" ht="27.95" customHeight="1">
      <c r="A1231" s="80">
        <v>2001110193</v>
      </c>
      <c r="B1231" s="81" t="s">
        <v>1644</v>
      </c>
      <c r="C1231" s="82" t="s">
        <v>20</v>
      </c>
      <c r="D1231" s="82" t="s">
        <v>21</v>
      </c>
      <c r="E1231" s="86">
        <v>84.4</v>
      </c>
      <c r="F1231" s="86">
        <v>4</v>
      </c>
      <c r="G1231" s="86">
        <v>88.4</v>
      </c>
      <c r="H1231" s="86">
        <v>81.2222222222222</v>
      </c>
      <c r="I1231" s="86">
        <v>1</v>
      </c>
      <c r="J1231" s="86">
        <v>82.2222222222222</v>
      </c>
      <c r="K1231" s="86">
        <v>76.55</v>
      </c>
      <c r="L1231" s="86">
        <v>0</v>
      </c>
      <c r="M1231" s="86">
        <v>76.55</v>
      </c>
      <c r="N1231" s="86">
        <v>82.581666666666649</v>
      </c>
      <c r="O1231" s="81">
        <v>48</v>
      </c>
      <c r="P1231" s="81">
        <v>46</v>
      </c>
      <c r="Q1231" s="84" t="s">
        <v>22</v>
      </c>
      <c r="R1231" s="83">
        <v>92</v>
      </c>
    </row>
    <row r="1232" spans="1:18" ht="27.95" customHeight="1">
      <c r="A1232" s="80">
        <v>2001110156</v>
      </c>
      <c r="B1232" s="81" t="s">
        <v>1645</v>
      </c>
      <c r="C1232" s="82" t="s">
        <v>20</v>
      </c>
      <c r="D1232" s="82" t="s">
        <v>21</v>
      </c>
      <c r="E1232" s="86">
        <v>85.954545454545453</v>
      </c>
      <c r="F1232" s="86">
        <v>1</v>
      </c>
      <c r="G1232" s="86">
        <v>86.954545454545453</v>
      </c>
      <c r="H1232" s="86">
        <v>80.888888888888886</v>
      </c>
      <c r="I1232" s="86">
        <v>1</v>
      </c>
      <c r="J1232" s="86">
        <v>81.888888888888886</v>
      </c>
      <c r="K1232" s="86">
        <v>80.7</v>
      </c>
      <c r="L1232" s="86">
        <v>0</v>
      </c>
      <c r="M1232" s="86">
        <v>80.7</v>
      </c>
      <c r="N1232" s="86">
        <v>82.529848484848486</v>
      </c>
      <c r="O1232" s="81">
        <v>49</v>
      </c>
      <c r="P1232" s="81">
        <v>50</v>
      </c>
      <c r="Q1232" s="84" t="s">
        <v>22</v>
      </c>
      <c r="R1232" s="83">
        <v>92</v>
      </c>
    </row>
    <row r="1233" spans="1:18" ht="27.95" customHeight="1">
      <c r="A1233" s="80">
        <v>2001110166</v>
      </c>
      <c r="B1233" s="81" t="s">
        <v>1646</v>
      </c>
      <c r="C1233" s="82" t="s">
        <v>20</v>
      </c>
      <c r="D1233" s="82" t="s">
        <v>21</v>
      </c>
      <c r="E1233" s="86">
        <v>83.619047619047592</v>
      </c>
      <c r="F1233" s="86">
        <v>2</v>
      </c>
      <c r="G1233" s="86">
        <v>85.619047619047592</v>
      </c>
      <c r="H1233" s="86">
        <v>79.5833333333333</v>
      </c>
      <c r="I1233" s="86">
        <v>2</v>
      </c>
      <c r="J1233" s="86">
        <v>81.5833333333333</v>
      </c>
      <c r="K1233" s="86">
        <v>84</v>
      </c>
      <c r="L1233" s="86">
        <v>0</v>
      </c>
      <c r="M1233" s="86">
        <v>84</v>
      </c>
      <c r="N1233" s="86">
        <v>82.430357142857119</v>
      </c>
      <c r="O1233" s="81">
        <v>50</v>
      </c>
      <c r="P1233" s="81">
        <v>59</v>
      </c>
      <c r="Q1233" s="84" t="s">
        <v>22</v>
      </c>
      <c r="R1233" s="83">
        <v>92</v>
      </c>
    </row>
    <row r="1234" spans="1:18" ht="27.95" customHeight="1">
      <c r="A1234" s="80">
        <v>2001110199</v>
      </c>
      <c r="B1234" s="81" t="s">
        <v>1647</v>
      </c>
      <c r="C1234" s="82" t="s">
        <v>20</v>
      </c>
      <c r="D1234" s="82" t="s">
        <v>21</v>
      </c>
      <c r="E1234" s="86">
        <v>85.945454545454496</v>
      </c>
      <c r="F1234" s="86">
        <v>1</v>
      </c>
      <c r="G1234" s="86">
        <v>86.945454545454496</v>
      </c>
      <c r="H1234" s="86">
        <v>80.388888888888886</v>
      </c>
      <c r="I1234" s="86">
        <v>1</v>
      </c>
      <c r="J1234" s="86">
        <v>81.388888888888886</v>
      </c>
      <c r="K1234" s="86">
        <v>83.25</v>
      </c>
      <c r="L1234" s="86">
        <v>0</v>
      </c>
      <c r="M1234" s="86">
        <v>83.25</v>
      </c>
      <c r="N1234" s="86">
        <v>82.408484848484846</v>
      </c>
      <c r="O1234" s="81">
        <v>51</v>
      </c>
      <c r="P1234" s="81">
        <v>51</v>
      </c>
      <c r="Q1234" s="84" t="s">
        <v>290</v>
      </c>
      <c r="R1234" s="83">
        <v>92</v>
      </c>
    </row>
    <row r="1235" spans="1:18" ht="27.95" customHeight="1">
      <c r="A1235" s="80">
        <v>2001110180</v>
      </c>
      <c r="B1235" s="81" t="s">
        <v>1648</v>
      </c>
      <c r="C1235" s="82" t="s">
        <v>20</v>
      </c>
      <c r="D1235" s="82" t="s">
        <v>21</v>
      </c>
      <c r="E1235" s="86">
        <v>84.180952380952405</v>
      </c>
      <c r="F1235" s="86">
        <v>1.5</v>
      </c>
      <c r="G1235" s="86">
        <v>85.680952380952405</v>
      </c>
      <c r="H1235" s="86">
        <v>81.7777777777778</v>
      </c>
      <c r="I1235" s="86">
        <v>1</v>
      </c>
      <c r="J1235" s="86">
        <v>82.7777777777778</v>
      </c>
      <c r="K1235" s="86">
        <v>74.3</v>
      </c>
      <c r="L1235" s="86">
        <v>0</v>
      </c>
      <c r="M1235" s="86">
        <v>74.3</v>
      </c>
      <c r="N1235" s="86">
        <v>82.365476190476215</v>
      </c>
      <c r="O1235" s="81">
        <v>52</v>
      </c>
      <c r="P1235" s="81">
        <v>40</v>
      </c>
      <c r="Q1235" s="84" t="s">
        <v>22</v>
      </c>
      <c r="R1235" s="83">
        <v>92</v>
      </c>
    </row>
    <row r="1236" spans="1:18" ht="27.95" customHeight="1">
      <c r="A1236" s="80">
        <v>2001110171</v>
      </c>
      <c r="B1236" s="81" t="s">
        <v>1649</v>
      </c>
      <c r="C1236" s="82" t="s">
        <v>20</v>
      </c>
      <c r="D1236" s="82" t="s">
        <v>21</v>
      </c>
      <c r="E1236" s="86">
        <v>84.933333333333309</v>
      </c>
      <c r="F1236" s="86">
        <v>0.5</v>
      </c>
      <c r="G1236" s="86">
        <v>85.433333333333309</v>
      </c>
      <c r="H1236" s="86">
        <v>81.75</v>
      </c>
      <c r="I1236" s="86">
        <v>2</v>
      </c>
      <c r="J1236" s="86">
        <v>83.75</v>
      </c>
      <c r="K1236" s="86">
        <v>67.349999999999994</v>
      </c>
      <c r="L1236" s="86">
        <v>0</v>
      </c>
      <c r="M1236" s="86">
        <v>67.349999999999994</v>
      </c>
      <c r="N1236" s="86">
        <v>82.362499999999997</v>
      </c>
      <c r="O1236" s="81">
        <v>53</v>
      </c>
      <c r="P1236" s="81">
        <v>41</v>
      </c>
      <c r="Q1236" s="84" t="s">
        <v>22</v>
      </c>
      <c r="R1236" s="83">
        <v>92</v>
      </c>
    </row>
    <row r="1237" spans="1:18" ht="27.95" customHeight="1">
      <c r="A1237" s="80">
        <v>2001110149</v>
      </c>
      <c r="B1237" s="81" t="s">
        <v>1650</v>
      </c>
      <c r="C1237" s="82" t="s">
        <v>20</v>
      </c>
      <c r="D1237" s="82" t="s">
        <v>21</v>
      </c>
      <c r="E1237" s="86">
        <v>83.657142857142858</v>
      </c>
      <c r="F1237" s="86">
        <v>7</v>
      </c>
      <c r="G1237" s="86">
        <v>90.657142857142858</v>
      </c>
      <c r="H1237" s="86">
        <v>78.583333333333329</v>
      </c>
      <c r="I1237" s="86">
        <v>2</v>
      </c>
      <c r="J1237" s="86">
        <v>80.583333333333329</v>
      </c>
      <c r="K1237" s="86">
        <v>82.65</v>
      </c>
      <c r="L1237" s="86">
        <v>0</v>
      </c>
      <c r="M1237" s="86">
        <v>82.65</v>
      </c>
      <c r="N1237" s="86">
        <v>82.301071428571433</v>
      </c>
      <c r="O1237" s="81">
        <v>54</v>
      </c>
      <c r="P1237" s="81">
        <v>63</v>
      </c>
      <c r="Q1237" s="84" t="s">
        <v>22</v>
      </c>
      <c r="R1237" s="83">
        <v>92</v>
      </c>
    </row>
    <row r="1238" spans="1:18" ht="27.95" customHeight="1">
      <c r="A1238" s="80">
        <v>2001110123</v>
      </c>
      <c r="B1238" s="81" t="s">
        <v>1651</v>
      </c>
      <c r="C1238" s="82" t="s">
        <v>20</v>
      </c>
      <c r="D1238" s="82" t="s">
        <v>21</v>
      </c>
      <c r="E1238" s="86">
        <v>81.704761904761909</v>
      </c>
      <c r="F1238" s="86">
        <v>1.5</v>
      </c>
      <c r="G1238" s="86">
        <v>83.204761904761909</v>
      </c>
      <c r="H1238" s="86">
        <v>79.638888888888886</v>
      </c>
      <c r="I1238" s="86">
        <v>2</v>
      </c>
      <c r="J1238" s="86">
        <v>81.638888888888886</v>
      </c>
      <c r="K1238" s="86">
        <v>84.45</v>
      </c>
      <c r="L1238" s="86">
        <v>0</v>
      </c>
      <c r="M1238" s="86">
        <v>84.45</v>
      </c>
      <c r="N1238" s="86">
        <v>82.15488095238095</v>
      </c>
      <c r="O1238" s="81">
        <v>55</v>
      </c>
      <c r="P1238" s="81">
        <v>56</v>
      </c>
      <c r="Q1238" s="84" t="s">
        <v>22</v>
      </c>
      <c r="R1238" s="83">
        <v>92</v>
      </c>
    </row>
    <row r="1239" spans="1:18" ht="27.95" customHeight="1">
      <c r="A1239" s="80">
        <v>2001110175</v>
      </c>
      <c r="B1239" s="81" t="s">
        <v>1652</v>
      </c>
      <c r="C1239" s="82" t="s">
        <v>20</v>
      </c>
      <c r="D1239" s="82" t="s">
        <v>21</v>
      </c>
      <c r="E1239" s="86">
        <v>83.318181818181799</v>
      </c>
      <c r="F1239" s="86">
        <v>2.5</v>
      </c>
      <c r="G1239" s="86">
        <v>85.818181818181799</v>
      </c>
      <c r="H1239" s="86">
        <v>81.6666666666667</v>
      </c>
      <c r="I1239" s="86">
        <v>1</v>
      </c>
      <c r="J1239" s="86">
        <v>82.6666666666667</v>
      </c>
      <c r="K1239" s="86">
        <v>69.75</v>
      </c>
      <c r="L1239" s="86">
        <v>0</v>
      </c>
      <c r="M1239" s="86">
        <v>69.75</v>
      </c>
      <c r="N1239" s="86">
        <v>81.847727272727298</v>
      </c>
      <c r="O1239" s="81">
        <v>56</v>
      </c>
      <c r="P1239" s="81">
        <v>42</v>
      </c>
      <c r="Q1239" s="84" t="s">
        <v>22</v>
      </c>
      <c r="R1239" s="83">
        <v>92</v>
      </c>
    </row>
    <row r="1240" spans="1:18" ht="27.95" customHeight="1">
      <c r="A1240" s="80">
        <v>2001110157</v>
      </c>
      <c r="B1240" s="81" t="s">
        <v>1653</v>
      </c>
      <c r="C1240" s="82" t="s">
        <v>20</v>
      </c>
      <c r="D1240" s="82" t="s">
        <v>21</v>
      </c>
      <c r="E1240" s="86">
        <v>85.945454545454552</v>
      </c>
      <c r="F1240" s="86">
        <v>5</v>
      </c>
      <c r="G1240" s="86">
        <v>90.945454545454552</v>
      </c>
      <c r="H1240" s="86">
        <v>79.638888888888886</v>
      </c>
      <c r="I1240" s="86">
        <v>1</v>
      </c>
      <c r="J1240" s="86">
        <v>80.638888888888886</v>
      </c>
      <c r="K1240" s="86">
        <v>76.875</v>
      </c>
      <c r="L1240" s="86">
        <v>0</v>
      </c>
      <c r="M1240" s="86">
        <v>76.875</v>
      </c>
      <c r="N1240" s="86">
        <v>81.808484848484852</v>
      </c>
      <c r="O1240" s="81">
        <v>57</v>
      </c>
      <c r="P1240" s="81">
        <v>56</v>
      </c>
      <c r="Q1240" s="84" t="s">
        <v>22</v>
      </c>
      <c r="R1240" s="83">
        <v>92</v>
      </c>
    </row>
    <row r="1241" spans="1:18" ht="27.95" customHeight="1">
      <c r="A1241" s="80">
        <v>2001110184</v>
      </c>
      <c r="B1241" s="81" t="s">
        <v>1654</v>
      </c>
      <c r="C1241" s="82" t="s">
        <v>20</v>
      </c>
      <c r="D1241" s="82" t="s">
        <v>21</v>
      </c>
      <c r="E1241" s="86">
        <v>84.542857142857102</v>
      </c>
      <c r="F1241" s="86">
        <v>1.5</v>
      </c>
      <c r="G1241" s="86">
        <v>86.042857142857102</v>
      </c>
      <c r="H1241" s="86">
        <v>80.1666666666667</v>
      </c>
      <c r="I1241" s="86">
        <v>1</v>
      </c>
      <c r="J1241" s="86">
        <v>81.1666666666667</v>
      </c>
      <c r="K1241" s="86">
        <v>80.05</v>
      </c>
      <c r="L1241" s="86">
        <v>0</v>
      </c>
      <c r="M1241" s="86">
        <v>80.05</v>
      </c>
      <c r="N1241" s="86">
        <v>81.786428571428587</v>
      </c>
      <c r="O1241" s="81">
        <v>58</v>
      </c>
      <c r="P1241" s="81">
        <v>52</v>
      </c>
      <c r="Q1241" s="84" t="s">
        <v>22</v>
      </c>
      <c r="R1241" s="83">
        <v>92</v>
      </c>
    </row>
    <row r="1242" spans="1:18" ht="27.95" customHeight="1">
      <c r="A1242" s="80">
        <v>2001110154</v>
      </c>
      <c r="B1242" s="81" t="s">
        <v>1655</v>
      </c>
      <c r="C1242" s="82" t="s">
        <v>20</v>
      </c>
      <c r="D1242" s="82" t="s">
        <v>21</v>
      </c>
      <c r="E1242" s="86">
        <v>82.771428571428572</v>
      </c>
      <c r="F1242" s="86">
        <v>6.5</v>
      </c>
      <c r="G1242" s="86">
        <v>89.271428571428572</v>
      </c>
      <c r="H1242" s="86">
        <v>79.25</v>
      </c>
      <c r="I1242" s="86">
        <v>2</v>
      </c>
      <c r="J1242" s="86">
        <v>81.25</v>
      </c>
      <c r="K1242" s="86">
        <v>74.5</v>
      </c>
      <c r="L1242" s="86">
        <v>0</v>
      </c>
      <c r="M1242" s="86">
        <v>74.5</v>
      </c>
      <c r="N1242" s="86">
        <v>81.778214285714284</v>
      </c>
      <c r="O1242" s="81">
        <v>59</v>
      </c>
      <c r="P1242" s="81">
        <v>61</v>
      </c>
      <c r="Q1242" s="84" t="s">
        <v>22</v>
      </c>
      <c r="R1242" s="83">
        <v>92</v>
      </c>
    </row>
    <row r="1243" spans="1:18" ht="27.95" customHeight="1">
      <c r="A1243" s="80">
        <v>2001110188</v>
      </c>
      <c r="B1243" s="81" t="s">
        <v>1656</v>
      </c>
      <c r="C1243" s="82" t="s">
        <v>20</v>
      </c>
      <c r="D1243" s="82" t="s">
        <v>21</v>
      </c>
      <c r="E1243" s="86">
        <v>83.2</v>
      </c>
      <c r="F1243" s="86">
        <v>6.25</v>
      </c>
      <c r="G1243" s="86">
        <v>89.45</v>
      </c>
      <c r="H1243" s="86">
        <v>77.8055555555556</v>
      </c>
      <c r="I1243" s="86">
        <v>2</v>
      </c>
      <c r="J1243" s="86">
        <v>79.8055555555556</v>
      </c>
      <c r="K1243" s="86">
        <v>80.400000000000006</v>
      </c>
      <c r="L1243" s="86">
        <v>0</v>
      </c>
      <c r="M1243" s="86">
        <v>80.400000000000006</v>
      </c>
      <c r="N1243" s="86">
        <v>81.31166666666671</v>
      </c>
      <c r="O1243" s="81">
        <v>60</v>
      </c>
      <c r="P1243" s="81">
        <v>73</v>
      </c>
      <c r="Q1243" s="84" t="s">
        <v>22</v>
      </c>
      <c r="R1243" s="83">
        <v>92</v>
      </c>
    </row>
    <row r="1244" spans="1:18" ht="27.95" customHeight="1">
      <c r="A1244" s="80">
        <v>2001110152</v>
      </c>
      <c r="B1244" s="81" t="s">
        <v>1657</v>
      </c>
      <c r="C1244" s="82" t="s">
        <v>20</v>
      </c>
      <c r="D1244" s="82" t="s">
        <v>21</v>
      </c>
      <c r="E1244" s="86">
        <v>82.876190476190473</v>
      </c>
      <c r="F1244" s="86">
        <v>1.5</v>
      </c>
      <c r="G1244" s="86">
        <v>84.376190476190473</v>
      </c>
      <c r="H1244" s="86">
        <v>79.472222222222229</v>
      </c>
      <c r="I1244" s="86">
        <v>2</v>
      </c>
      <c r="J1244" s="86">
        <v>81.472222222222229</v>
      </c>
      <c r="K1244" s="86">
        <v>75.424999999999997</v>
      </c>
      <c r="L1244" s="86">
        <v>0</v>
      </c>
      <c r="M1244" s="86">
        <v>75.424999999999997</v>
      </c>
      <c r="N1244" s="86">
        <v>81.303095238095253</v>
      </c>
      <c r="O1244" s="81">
        <v>61</v>
      </c>
      <c r="P1244" s="81">
        <v>60</v>
      </c>
      <c r="Q1244" s="84" t="s">
        <v>22</v>
      </c>
      <c r="R1244" s="83">
        <v>92</v>
      </c>
    </row>
    <row r="1245" spans="1:18" ht="27.95" customHeight="1">
      <c r="A1245" s="80">
        <v>2001110168</v>
      </c>
      <c r="B1245" s="81" t="s">
        <v>1658</v>
      </c>
      <c r="C1245" s="82" t="s">
        <v>20</v>
      </c>
      <c r="D1245" s="82" t="s">
        <v>21</v>
      </c>
      <c r="E1245" s="86">
        <v>82.866666666666703</v>
      </c>
      <c r="F1245" s="86">
        <v>2</v>
      </c>
      <c r="G1245" s="86">
        <v>84.866666666666703</v>
      </c>
      <c r="H1245" s="86">
        <v>80</v>
      </c>
      <c r="I1245" s="86">
        <v>2</v>
      </c>
      <c r="J1245" s="86">
        <v>82</v>
      </c>
      <c r="K1245" s="86">
        <v>70.7</v>
      </c>
      <c r="L1245" s="86">
        <v>0</v>
      </c>
      <c r="M1245" s="86">
        <v>70.7</v>
      </c>
      <c r="N1245" s="86">
        <v>81.300000000000011</v>
      </c>
      <c r="O1245" s="81">
        <v>62</v>
      </c>
      <c r="P1245" s="81">
        <v>54</v>
      </c>
      <c r="Q1245" s="84" t="s">
        <v>22</v>
      </c>
      <c r="R1245" s="83">
        <v>92</v>
      </c>
    </row>
    <row r="1246" spans="1:18" ht="27.95" customHeight="1">
      <c r="A1246" s="80">
        <v>2001110148</v>
      </c>
      <c r="B1246" s="81" t="s">
        <v>420</v>
      </c>
      <c r="C1246" s="82" t="s">
        <v>20</v>
      </c>
      <c r="D1246" s="82" t="s">
        <v>21</v>
      </c>
      <c r="E1246" s="86">
        <v>84.228571428571428</v>
      </c>
      <c r="F1246" s="86">
        <v>6.5</v>
      </c>
      <c r="G1246" s="86">
        <v>90.728571428571428</v>
      </c>
      <c r="H1246" s="86">
        <v>78.138888888888886</v>
      </c>
      <c r="I1246" s="86">
        <v>1</v>
      </c>
      <c r="J1246" s="86">
        <v>79.138888888888886</v>
      </c>
      <c r="K1246" s="86">
        <v>82.7</v>
      </c>
      <c r="L1246" s="86">
        <v>0</v>
      </c>
      <c r="M1246" s="86">
        <v>82.7</v>
      </c>
      <c r="N1246" s="86">
        <v>81.233452380952372</v>
      </c>
      <c r="O1246" s="81">
        <v>63</v>
      </c>
      <c r="P1246" s="81">
        <v>66</v>
      </c>
      <c r="Q1246" s="84" t="s">
        <v>22</v>
      </c>
      <c r="R1246" s="83">
        <v>92</v>
      </c>
    </row>
    <row r="1247" spans="1:18" ht="27.95" customHeight="1">
      <c r="A1247" s="80">
        <v>2001110145</v>
      </c>
      <c r="B1247" s="81" t="s">
        <v>1659</v>
      </c>
      <c r="C1247" s="82" t="s">
        <v>20</v>
      </c>
      <c r="D1247" s="82" t="s">
        <v>21</v>
      </c>
      <c r="E1247" s="86">
        <v>84.066666666666663</v>
      </c>
      <c r="F1247" s="86">
        <v>7</v>
      </c>
      <c r="G1247" s="86">
        <v>91.066666666666663</v>
      </c>
      <c r="H1247" s="86">
        <v>77.944444444444443</v>
      </c>
      <c r="I1247" s="86">
        <v>1</v>
      </c>
      <c r="J1247" s="86">
        <v>78.944444444444443</v>
      </c>
      <c r="K1247" s="86">
        <v>83.5</v>
      </c>
      <c r="L1247" s="86">
        <v>0</v>
      </c>
      <c r="M1247" s="86">
        <v>83.5</v>
      </c>
      <c r="N1247" s="86">
        <v>81.21833333333332</v>
      </c>
      <c r="O1247" s="81">
        <v>64</v>
      </c>
      <c r="P1247" s="81">
        <v>69</v>
      </c>
      <c r="Q1247" s="84" t="s">
        <v>22</v>
      </c>
      <c r="R1247" s="83">
        <v>92</v>
      </c>
    </row>
    <row r="1248" spans="1:18" ht="27.95" customHeight="1">
      <c r="A1248" s="80">
        <v>2015110213</v>
      </c>
      <c r="B1248" s="81" t="s">
        <v>1660</v>
      </c>
      <c r="C1248" s="82" t="s">
        <v>20</v>
      </c>
      <c r="D1248" s="82" t="s">
        <v>21</v>
      </c>
      <c r="E1248" s="86">
        <v>84.927272727272708</v>
      </c>
      <c r="F1248" s="86">
        <v>5.5</v>
      </c>
      <c r="G1248" s="86">
        <v>90.427272727272708</v>
      </c>
      <c r="H1248" s="86">
        <v>77.828571428571394</v>
      </c>
      <c r="I1248" s="86">
        <v>1</v>
      </c>
      <c r="J1248" s="86">
        <v>78.828571428571394</v>
      </c>
      <c r="K1248" s="86">
        <v>84.45</v>
      </c>
      <c r="L1248" s="86">
        <v>0</v>
      </c>
      <c r="M1248" s="86">
        <v>84.45</v>
      </c>
      <c r="N1248" s="86">
        <v>81.130519480519439</v>
      </c>
      <c r="O1248" s="81">
        <v>65</v>
      </c>
      <c r="P1248" s="81">
        <v>72</v>
      </c>
      <c r="Q1248" s="84" t="s">
        <v>22</v>
      </c>
      <c r="R1248" s="83">
        <v>92</v>
      </c>
    </row>
    <row r="1249" spans="1:18" ht="27.95" customHeight="1">
      <c r="A1249" s="81" t="s">
        <v>1661</v>
      </c>
      <c r="B1249" s="81" t="s">
        <v>1662</v>
      </c>
      <c r="C1249" s="82" t="s">
        <v>20</v>
      </c>
      <c r="D1249" s="82" t="s">
        <v>21</v>
      </c>
      <c r="E1249" s="86">
        <v>84.190476190476204</v>
      </c>
      <c r="F1249" s="86">
        <v>2.5</v>
      </c>
      <c r="G1249" s="86">
        <v>86.690476190476204</v>
      </c>
      <c r="H1249" s="86">
        <v>78.0277777777778</v>
      </c>
      <c r="I1249" s="86">
        <v>1</v>
      </c>
      <c r="J1249" s="86">
        <v>79.0277777777778</v>
      </c>
      <c r="K1249" s="86">
        <v>86.5</v>
      </c>
      <c r="L1249" s="86">
        <v>0</v>
      </c>
      <c r="M1249" s="86">
        <v>86.5</v>
      </c>
      <c r="N1249" s="86">
        <v>80.924404761904782</v>
      </c>
      <c r="O1249" s="81">
        <v>66</v>
      </c>
      <c r="P1249" s="81">
        <v>67</v>
      </c>
      <c r="Q1249" s="84" t="s">
        <v>22</v>
      </c>
      <c r="R1249" s="83">
        <v>92</v>
      </c>
    </row>
    <row r="1250" spans="1:18" ht="27.95" customHeight="1">
      <c r="A1250" s="80">
        <v>2001110125</v>
      </c>
      <c r="B1250" s="81" t="s">
        <v>1663</v>
      </c>
      <c r="C1250" s="82" t="s">
        <v>20</v>
      </c>
      <c r="D1250" s="82" t="s">
        <v>21</v>
      </c>
      <c r="E1250" s="86">
        <v>82.838095238095235</v>
      </c>
      <c r="F1250" s="86">
        <v>1.5</v>
      </c>
      <c r="G1250" s="86">
        <v>84.338095238095235</v>
      </c>
      <c r="H1250" s="86">
        <v>78.222222222222229</v>
      </c>
      <c r="I1250" s="86">
        <v>2</v>
      </c>
      <c r="J1250" s="86">
        <v>80.222222222222229</v>
      </c>
      <c r="K1250" s="86">
        <v>79.599999999999994</v>
      </c>
      <c r="L1250" s="86">
        <v>0</v>
      </c>
      <c r="M1250" s="86">
        <v>79.599999999999994</v>
      </c>
      <c r="N1250" s="86">
        <v>80.777380952380952</v>
      </c>
      <c r="O1250" s="81">
        <v>67</v>
      </c>
      <c r="P1250" s="81">
        <v>64</v>
      </c>
      <c r="Q1250" s="84" t="s">
        <v>22</v>
      </c>
      <c r="R1250" s="83">
        <v>92</v>
      </c>
    </row>
    <row r="1251" spans="1:18" ht="27.95" customHeight="1">
      <c r="A1251" s="80">
        <v>2001110197</v>
      </c>
      <c r="B1251" s="81" t="s">
        <v>1664</v>
      </c>
      <c r="C1251" s="82" t="s">
        <v>20</v>
      </c>
      <c r="D1251" s="82" t="s">
        <v>21</v>
      </c>
      <c r="E1251" s="86">
        <v>85.954545454545496</v>
      </c>
      <c r="F1251" s="86">
        <v>0.5</v>
      </c>
      <c r="G1251" s="86">
        <v>86.454545454545496</v>
      </c>
      <c r="H1251" s="86">
        <v>80.0277777777778</v>
      </c>
      <c r="I1251" s="86">
        <v>0</v>
      </c>
      <c r="J1251" s="86">
        <v>80.0277777777778</v>
      </c>
      <c r="K1251" s="86">
        <v>73.75</v>
      </c>
      <c r="L1251" s="86">
        <v>0</v>
      </c>
      <c r="M1251" s="86">
        <v>73.75</v>
      </c>
      <c r="N1251" s="86">
        <v>80.364015151515176</v>
      </c>
      <c r="O1251" s="81">
        <v>68</v>
      </c>
      <c r="P1251" s="81">
        <v>53</v>
      </c>
      <c r="Q1251" s="84" t="s">
        <v>22</v>
      </c>
      <c r="R1251" s="83">
        <v>92</v>
      </c>
    </row>
    <row r="1252" spans="1:18" ht="27.95" customHeight="1">
      <c r="A1252" s="80">
        <v>2001110153</v>
      </c>
      <c r="B1252" s="81" t="s">
        <v>1665</v>
      </c>
      <c r="C1252" s="82" t="s">
        <v>20</v>
      </c>
      <c r="D1252" s="82" t="s">
        <v>21</v>
      </c>
      <c r="E1252" s="86">
        <v>84.038095238095238</v>
      </c>
      <c r="F1252" s="86">
        <v>1.5</v>
      </c>
      <c r="G1252" s="86">
        <v>85.538095238095238</v>
      </c>
      <c r="H1252" s="86">
        <v>78.194444444444443</v>
      </c>
      <c r="I1252" s="86">
        <v>1</v>
      </c>
      <c r="J1252" s="86">
        <v>79.194444444444443</v>
      </c>
      <c r="K1252" s="86">
        <v>79.099999999999994</v>
      </c>
      <c r="L1252" s="86">
        <v>0</v>
      </c>
      <c r="M1252" s="86">
        <v>79.099999999999994</v>
      </c>
      <c r="N1252" s="86">
        <v>80.136547619047604</v>
      </c>
      <c r="O1252" s="81">
        <v>69</v>
      </c>
      <c r="P1252" s="81">
        <v>65</v>
      </c>
      <c r="Q1252" s="84" t="s">
        <v>22</v>
      </c>
      <c r="R1252" s="83">
        <v>92</v>
      </c>
    </row>
    <row r="1253" spans="1:18" ht="27.95" customHeight="1">
      <c r="A1253" s="80">
        <v>2001110173</v>
      </c>
      <c r="B1253" s="81" t="s">
        <v>1666</v>
      </c>
      <c r="C1253" s="82" t="s">
        <v>20</v>
      </c>
      <c r="D1253" s="82" t="s">
        <v>21</v>
      </c>
      <c r="E1253" s="86">
        <v>85.066666666666691</v>
      </c>
      <c r="F1253" s="86">
        <v>1.5</v>
      </c>
      <c r="G1253" s="86">
        <v>86.566666666666691</v>
      </c>
      <c r="H1253" s="86">
        <v>78</v>
      </c>
      <c r="I1253" s="86">
        <v>0</v>
      </c>
      <c r="J1253" s="86">
        <v>78</v>
      </c>
      <c r="K1253" s="86">
        <v>85.65</v>
      </c>
      <c r="L1253" s="86">
        <v>0</v>
      </c>
      <c r="M1253" s="86">
        <v>85.65</v>
      </c>
      <c r="N1253" s="86">
        <v>80.05</v>
      </c>
      <c r="O1253" s="81">
        <v>70</v>
      </c>
      <c r="P1253" s="81">
        <v>68</v>
      </c>
      <c r="Q1253" s="84" t="s">
        <v>22</v>
      </c>
      <c r="R1253" s="83">
        <v>92</v>
      </c>
    </row>
    <row r="1254" spans="1:18" ht="27.95" customHeight="1">
      <c r="A1254" s="80">
        <v>2001110192</v>
      </c>
      <c r="B1254" s="81" t="s">
        <v>1667</v>
      </c>
      <c r="C1254" s="82" t="s">
        <v>20</v>
      </c>
      <c r="D1254" s="82" t="s">
        <v>21</v>
      </c>
      <c r="E1254" s="86">
        <v>85.019047619047598</v>
      </c>
      <c r="F1254" s="86">
        <v>3</v>
      </c>
      <c r="G1254" s="86">
        <v>88.019047619047598</v>
      </c>
      <c r="H1254" s="86">
        <v>77.6111111111111</v>
      </c>
      <c r="I1254" s="86">
        <v>1</v>
      </c>
      <c r="J1254" s="86">
        <v>78.6111111111111</v>
      </c>
      <c r="K1254" s="86">
        <v>78.650000000000006</v>
      </c>
      <c r="L1254" s="86">
        <v>0</v>
      </c>
      <c r="M1254" s="86">
        <v>78.650000000000006</v>
      </c>
      <c r="N1254" s="86">
        <v>80.026190476190465</v>
      </c>
      <c r="O1254" s="81">
        <v>71</v>
      </c>
      <c r="P1254" s="81">
        <v>75</v>
      </c>
      <c r="Q1254" s="84" t="s">
        <v>22</v>
      </c>
      <c r="R1254" s="83">
        <v>92</v>
      </c>
    </row>
    <row r="1255" spans="1:18" ht="27.95" customHeight="1">
      <c r="A1255" s="80">
        <v>1930110702</v>
      </c>
      <c r="B1255" s="81" t="s">
        <v>1668</v>
      </c>
      <c r="C1255" s="82" t="s">
        <v>20</v>
      </c>
      <c r="D1255" s="82" t="s">
        <v>21</v>
      </c>
      <c r="E1255" s="86">
        <v>84.852173913043501</v>
      </c>
      <c r="F1255" s="86">
        <v>0</v>
      </c>
      <c r="G1255" s="86">
        <v>84.852173913043501</v>
      </c>
      <c r="H1255" s="86">
        <v>77.563218390804593</v>
      </c>
      <c r="I1255" s="86">
        <v>1</v>
      </c>
      <c r="J1255" s="86">
        <v>78.563218390804593</v>
      </c>
      <c r="K1255" s="86">
        <v>83.75</v>
      </c>
      <c r="L1255" s="86">
        <v>0</v>
      </c>
      <c r="M1255" s="86">
        <v>83.75</v>
      </c>
      <c r="N1255" s="86">
        <v>80.025239880059971</v>
      </c>
      <c r="O1255" s="81">
        <v>72</v>
      </c>
      <c r="P1255" s="81">
        <v>76</v>
      </c>
      <c r="Q1255" s="84" t="s">
        <v>290</v>
      </c>
      <c r="R1255" s="83">
        <v>92</v>
      </c>
    </row>
    <row r="1256" spans="1:18" ht="27.95" customHeight="1">
      <c r="A1256" s="80">
        <v>2001110182</v>
      </c>
      <c r="B1256" s="81" t="s">
        <v>1669</v>
      </c>
      <c r="C1256" s="82" t="s">
        <v>20</v>
      </c>
      <c r="D1256" s="82" t="s">
        <v>21</v>
      </c>
      <c r="E1256" s="86">
        <v>83.780952380952399</v>
      </c>
      <c r="F1256" s="86">
        <v>0.5</v>
      </c>
      <c r="G1256" s="86">
        <v>84.280952380952399</v>
      </c>
      <c r="H1256" s="86">
        <v>78.6388888888889</v>
      </c>
      <c r="I1256" s="86">
        <v>1.0309999999999999</v>
      </c>
      <c r="J1256" s="86">
        <v>79.6701388888889</v>
      </c>
      <c r="K1256" s="86">
        <v>75.275000000000006</v>
      </c>
      <c r="L1256" s="86">
        <v>0</v>
      </c>
      <c r="M1256" s="86">
        <v>75.275000000000006</v>
      </c>
      <c r="N1256" s="86">
        <v>79.922247023809533</v>
      </c>
      <c r="O1256" s="81">
        <v>73</v>
      </c>
      <c r="P1256" s="81">
        <v>62</v>
      </c>
      <c r="Q1256" s="84" t="s">
        <v>290</v>
      </c>
      <c r="R1256" s="83">
        <v>92</v>
      </c>
    </row>
    <row r="1257" spans="1:18" ht="27.95" customHeight="1">
      <c r="A1257" s="80">
        <v>2001110124</v>
      </c>
      <c r="B1257" s="81" t="s">
        <v>1670</v>
      </c>
      <c r="C1257" s="82" t="s">
        <v>20</v>
      </c>
      <c r="D1257" s="82" t="s">
        <v>21</v>
      </c>
      <c r="E1257" s="86">
        <v>82.495238095238093</v>
      </c>
      <c r="F1257" s="86">
        <v>5</v>
      </c>
      <c r="G1257" s="86">
        <v>87.495238095238093</v>
      </c>
      <c r="H1257" s="86">
        <v>76.527777777777771</v>
      </c>
      <c r="I1257" s="86">
        <v>1</v>
      </c>
      <c r="J1257" s="86">
        <v>77.527777777777771</v>
      </c>
      <c r="K1257" s="86">
        <v>85.35</v>
      </c>
      <c r="L1257" s="86">
        <v>0</v>
      </c>
      <c r="M1257" s="86">
        <v>85.35</v>
      </c>
      <c r="N1257" s="86">
        <v>79.805119047619044</v>
      </c>
      <c r="O1257" s="81">
        <v>74</v>
      </c>
      <c r="P1257" s="81">
        <v>81</v>
      </c>
      <c r="Q1257" s="84" t="s">
        <v>22</v>
      </c>
      <c r="R1257" s="83">
        <v>92</v>
      </c>
    </row>
    <row r="1258" spans="1:18" ht="27.95" customHeight="1">
      <c r="A1258" s="80">
        <v>2001110198</v>
      </c>
      <c r="B1258" s="81" t="s">
        <v>1671</v>
      </c>
      <c r="C1258" s="82" t="s">
        <v>20</v>
      </c>
      <c r="D1258" s="82" t="s">
        <v>21</v>
      </c>
      <c r="E1258" s="86">
        <v>85.609090909090895</v>
      </c>
      <c r="F1258" s="86">
        <v>6.5</v>
      </c>
      <c r="G1258" s="86">
        <v>92.109090909090895</v>
      </c>
      <c r="H1258" s="86">
        <v>77.5</v>
      </c>
      <c r="I1258" s="86">
        <v>1</v>
      </c>
      <c r="J1258" s="86">
        <v>78.5</v>
      </c>
      <c r="K1258" s="86">
        <v>68.650000000000006</v>
      </c>
      <c r="L1258" s="86">
        <v>0</v>
      </c>
      <c r="M1258" s="86">
        <v>68.650000000000006</v>
      </c>
      <c r="N1258" s="86">
        <v>79.556363636363628</v>
      </c>
      <c r="O1258" s="81">
        <v>75</v>
      </c>
      <c r="P1258" s="81">
        <v>77</v>
      </c>
      <c r="Q1258" s="84" t="s">
        <v>22</v>
      </c>
      <c r="R1258" s="83">
        <v>92</v>
      </c>
    </row>
    <row r="1259" spans="1:18" ht="27.95" customHeight="1">
      <c r="A1259" s="80">
        <v>2001110181</v>
      </c>
      <c r="B1259" s="81" t="s">
        <v>1672</v>
      </c>
      <c r="C1259" s="82" t="s">
        <v>20</v>
      </c>
      <c r="D1259" s="82" t="s">
        <v>21</v>
      </c>
      <c r="E1259" s="86">
        <v>83.257142857142895</v>
      </c>
      <c r="F1259" s="86">
        <v>3</v>
      </c>
      <c r="G1259" s="86">
        <v>86.257142857142895</v>
      </c>
      <c r="H1259" s="86">
        <v>76.9166666666667</v>
      </c>
      <c r="I1259" s="86">
        <v>1</v>
      </c>
      <c r="J1259" s="86">
        <v>77.9166666666667</v>
      </c>
      <c r="K1259" s="86">
        <v>81.650000000000006</v>
      </c>
      <c r="L1259" s="86">
        <v>0</v>
      </c>
      <c r="M1259" s="86">
        <v>81.650000000000006</v>
      </c>
      <c r="N1259" s="86">
        <v>79.54107142857147</v>
      </c>
      <c r="O1259" s="81">
        <v>76</v>
      </c>
      <c r="P1259" s="81">
        <v>79</v>
      </c>
      <c r="Q1259" s="84" t="s">
        <v>22</v>
      </c>
      <c r="R1259" s="83">
        <v>92</v>
      </c>
    </row>
    <row r="1260" spans="1:18" ht="27.95" customHeight="1">
      <c r="A1260" s="80">
        <v>2001110189</v>
      </c>
      <c r="B1260" s="81" t="s">
        <v>471</v>
      </c>
      <c r="C1260" s="82" t="s">
        <v>20</v>
      </c>
      <c r="D1260" s="82" t="s">
        <v>21</v>
      </c>
      <c r="E1260" s="86">
        <v>84.171428571428606</v>
      </c>
      <c r="F1260" s="86">
        <v>5.5</v>
      </c>
      <c r="G1260" s="86">
        <v>89.671428571428606</v>
      </c>
      <c r="H1260" s="86">
        <v>77.6388888888889</v>
      </c>
      <c r="I1260" s="86">
        <v>0</v>
      </c>
      <c r="J1260" s="86">
        <v>77.6388888888889</v>
      </c>
      <c r="K1260" s="86">
        <v>78.05</v>
      </c>
      <c r="L1260" s="86">
        <v>0</v>
      </c>
      <c r="M1260" s="86">
        <v>78.05</v>
      </c>
      <c r="N1260" s="86">
        <v>79.484880952380962</v>
      </c>
      <c r="O1260" s="81">
        <v>77</v>
      </c>
      <c r="P1260" s="81">
        <v>74</v>
      </c>
      <c r="Q1260" s="84" t="s">
        <v>290</v>
      </c>
      <c r="R1260" s="83">
        <v>92</v>
      </c>
    </row>
    <row r="1261" spans="1:18" ht="27.95" customHeight="1">
      <c r="A1261" s="80">
        <v>2001110165</v>
      </c>
      <c r="B1261" s="81" t="s">
        <v>1673</v>
      </c>
      <c r="C1261" s="82" t="s">
        <v>20</v>
      </c>
      <c r="D1261" s="82" t="s">
        <v>21</v>
      </c>
      <c r="E1261" s="86">
        <v>84.295238095238105</v>
      </c>
      <c r="F1261" s="86">
        <v>3</v>
      </c>
      <c r="G1261" s="86">
        <v>87.295238095238105</v>
      </c>
      <c r="H1261" s="86">
        <v>77.3055555555556</v>
      </c>
      <c r="I1261" s="86">
        <v>0</v>
      </c>
      <c r="J1261" s="86">
        <v>77.3055555555556</v>
      </c>
      <c r="K1261" s="86">
        <v>84.05</v>
      </c>
      <c r="L1261" s="86">
        <v>0</v>
      </c>
      <c r="M1261" s="86">
        <v>84.05</v>
      </c>
      <c r="N1261" s="86">
        <v>79.478452380952419</v>
      </c>
      <c r="O1261" s="81">
        <v>78</v>
      </c>
      <c r="P1261" s="81">
        <v>78</v>
      </c>
      <c r="Q1261" s="84" t="s">
        <v>22</v>
      </c>
      <c r="R1261" s="83">
        <v>92</v>
      </c>
    </row>
    <row r="1262" spans="1:18" ht="27.95" customHeight="1">
      <c r="A1262" s="80">
        <v>2001110191</v>
      </c>
      <c r="B1262" s="81" t="s">
        <v>1674</v>
      </c>
      <c r="C1262" s="82" t="s">
        <v>20</v>
      </c>
      <c r="D1262" s="82" t="s">
        <v>21</v>
      </c>
      <c r="E1262" s="86">
        <v>84.657142857142901</v>
      </c>
      <c r="F1262" s="86">
        <v>0.5</v>
      </c>
      <c r="G1262" s="86">
        <v>85.157142857142901</v>
      </c>
      <c r="H1262" s="86">
        <v>77.8888888888889</v>
      </c>
      <c r="I1262" s="86">
        <v>0</v>
      </c>
      <c r="J1262" s="86">
        <v>77.8888888888889</v>
      </c>
      <c r="K1262" s="86">
        <v>78.400000000000006</v>
      </c>
      <c r="L1262" s="86">
        <v>0</v>
      </c>
      <c r="M1262" s="86">
        <v>78.400000000000006</v>
      </c>
      <c r="N1262" s="86">
        <v>79.030238095238104</v>
      </c>
      <c r="O1262" s="81">
        <v>79</v>
      </c>
      <c r="P1262" s="81">
        <v>70</v>
      </c>
      <c r="Q1262" s="84" t="s">
        <v>22</v>
      </c>
      <c r="R1262" s="83">
        <v>92</v>
      </c>
    </row>
    <row r="1263" spans="1:18" ht="27.95" customHeight="1">
      <c r="A1263" s="80">
        <v>2001110137</v>
      </c>
      <c r="B1263" s="81" t="s">
        <v>1675</v>
      </c>
      <c r="C1263" s="82" t="s">
        <v>20</v>
      </c>
      <c r="D1263" s="82" t="s">
        <v>21</v>
      </c>
      <c r="E1263" s="86">
        <v>83.552380952380958</v>
      </c>
      <c r="F1263" s="86">
        <v>2.5</v>
      </c>
      <c r="G1263" s="86">
        <v>86.052380952380958</v>
      </c>
      <c r="H1263" s="86">
        <v>77.888888888888886</v>
      </c>
      <c r="I1263" s="86">
        <v>1</v>
      </c>
      <c r="J1263" s="86">
        <v>78.888888888888886</v>
      </c>
      <c r="K1263" s="86">
        <v>68.800000000000011</v>
      </c>
      <c r="L1263" s="86">
        <v>0</v>
      </c>
      <c r="M1263" s="86">
        <v>68.800000000000011</v>
      </c>
      <c r="N1263" s="86">
        <v>78.954523809523806</v>
      </c>
      <c r="O1263" s="81">
        <v>80</v>
      </c>
      <c r="P1263" s="81">
        <v>71</v>
      </c>
      <c r="Q1263" s="84" t="s">
        <v>22</v>
      </c>
      <c r="R1263" s="83">
        <v>92</v>
      </c>
    </row>
    <row r="1264" spans="1:18" ht="27.95" customHeight="1">
      <c r="A1264" s="80">
        <v>2001110169</v>
      </c>
      <c r="B1264" s="81" t="s">
        <v>1676</v>
      </c>
      <c r="C1264" s="82" t="s">
        <v>20</v>
      </c>
      <c r="D1264" s="82" t="s">
        <v>21</v>
      </c>
      <c r="E1264" s="86">
        <v>83.228571428571399</v>
      </c>
      <c r="F1264" s="86">
        <v>2.5</v>
      </c>
      <c r="G1264" s="86">
        <v>85.728571428571399</v>
      </c>
      <c r="H1264" s="86">
        <v>76.8611111111111</v>
      </c>
      <c r="I1264" s="86">
        <v>1</v>
      </c>
      <c r="J1264" s="86">
        <v>77.8611111111111</v>
      </c>
      <c r="K1264" s="86">
        <v>74.75</v>
      </c>
      <c r="L1264" s="86">
        <v>0</v>
      </c>
      <c r="M1264" s="86">
        <v>74.75</v>
      </c>
      <c r="N1264" s="86">
        <v>78.730119047619027</v>
      </c>
      <c r="O1264" s="81">
        <v>81</v>
      </c>
      <c r="P1264" s="81">
        <v>80</v>
      </c>
      <c r="Q1264" s="84" t="s">
        <v>22</v>
      </c>
      <c r="R1264" s="83">
        <v>92</v>
      </c>
    </row>
    <row r="1265" spans="1:18" ht="27.95" customHeight="1">
      <c r="A1265" s="80">
        <v>2001110161</v>
      </c>
      <c r="B1265" s="81" t="s">
        <v>1677</v>
      </c>
      <c r="C1265" s="82" t="s">
        <v>20</v>
      </c>
      <c r="D1265" s="82" t="s">
        <v>21</v>
      </c>
      <c r="E1265" s="86">
        <v>85.954545454545453</v>
      </c>
      <c r="F1265" s="86">
        <v>3</v>
      </c>
      <c r="G1265" s="86">
        <v>88.954545454545453</v>
      </c>
      <c r="H1265" s="86">
        <v>75.694444444444443</v>
      </c>
      <c r="I1265" s="86">
        <v>1</v>
      </c>
      <c r="J1265" s="86">
        <v>76.694444444444443</v>
      </c>
      <c r="K1265" s="86">
        <v>74.550000000000011</v>
      </c>
      <c r="L1265" s="86">
        <v>0</v>
      </c>
      <c r="M1265" s="86">
        <v>74.550000000000011</v>
      </c>
      <c r="N1265" s="86">
        <v>78.319015151515146</v>
      </c>
      <c r="O1265" s="81">
        <v>82</v>
      </c>
      <c r="P1265" s="81">
        <v>81</v>
      </c>
      <c r="Q1265" s="84" t="s">
        <v>290</v>
      </c>
      <c r="R1265" s="83">
        <v>92</v>
      </c>
    </row>
    <row r="1266" spans="1:18" ht="27.95" customHeight="1">
      <c r="A1266" s="80">
        <v>2001110143</v>
      </c>
      <c r="B1266" s="81" t="s">
        <v>1678</v>
      </c>
      <c r="C1266" s="82" t="s">
        <v>20</v>
      </c>
      <c r="D1266" s="82" t="s">
        <v>21</v>
      </c>
      <c r="E1266" s="86">
        <v>84.742857142857147</v>
      </c>
      <c r="F1266" s="86">
        <v>0.5</v>
      </c>
      <c r="G1266" s="86">
        <v>85.242857142857147</v>
      </c>
      <c r="H1266" s="86">
        <v>76.444444444444443</v>
      </c>
      <c r="I1266" s="86">
        <v>0</v>
      </c>
      <c r="J1266" s="86">
        <v>76.444444444444443</v>
      </c>
      <c r="K1266" s="86">
        <v>74.349999999999994</v>
      </c>
      <c r="L1266" s="86">
        <v>0</v>
      </c>
      <c r="M1266" s="86">
        <v>74.349999999999994</v>
      </c>
      <c r="N1266" s="86">
        <v>77.554761904761904</v>
      </c>
      <c r="O1266" s="81">
        <v>83</v>
      </c>
      <c r="P1266" s="81">
        <v>82</v>
      </c>
      <c r="Q1266" s="84" t="s">
        <v>22</v>
      </c>
      <c r="R1266" s="83">
        <v>92</v>
      </c>
    </row>
    <row r="1267" spans="1:18" ht="27.95" customHeight="1">
      <c r="A1267" s="80">
        <v>2001110159</v>
      </c>
      <c r="B1267" s="81" t="s">
        <v>1679</v>
      </c>
      <c r="C1267" s="82" t="s">
        <v>20</v>
      </c>
      <c r="D1267" s="82" t="s">
        <v>21</v>
      </c>
      <c r="E1267" s="86">
        <v>85.945454545454552</v>
      </c>
      <c r="F1267" s="86">
        <v>7.5</v>
      </c>
      <c r="G1267" s="86">
        <v>93.445454545454552</v>
      </c>
      <c r="H1267" s="86">
        <v>73.027777777777771</v>
      </c>
      <c r="I1267" s="86">
        <v>1</v>
      </c>
      <c r="J1267" s="86">
        <v>74.027777777777771</v>
      </c>
      <c r="K1267" s="86">
        <v>79.849999999999994</v>
      </c>
      <c r="L1267" s="86">
        <v>0</v>
      </c>
      <c r="M1267" s="86">
        <v>79.849999999999994</v>
      </c>
      <c r="N1267" s="86">
        <v>77.522651515151509</v>
      </c>
      <c r="O1267" s="81">
        <v>84</v>
      </c>
      <c r="P1267" s="81">
        <v>85</v>
      </c>
      <c r="Q1267" s="84" t="s">
        <v>290</v>
      </c>
      <c r="R1267" s="83">
        <v>92</v>
      </c>
    </row>
    <row r="1268" spans="1:18" ht="27.95" customHeight="1">
      <c r="A1268" s="80">
        <v>2001110151</v>
      </c>
      <c r="B1268" s="81" t="s">
        <v>1680</v>
      </c>
      <c r="C1268" s="82" t="s">
        <v>20</v>
      </c>
      <c r="D1268" s="82" t="s">
        <v>21</v>
      </c>
      <c r="E1268" s="86">
        <v>82.123809523809527</v>
      </c>
      <c r="F1268" s="86">
        <v>5</v>
      </c>
      <c r="G1268" s="86">
        <v>87.123809523809527</v>
      </c>
      <c r="H1268" s="86">
        <v>75.638888888888886</v>
      </c>
      <c r="I1268" s="86">
        <v>1</v>
      </c>
      <c r="J1268" s="86">
        <v>76.638888888888886</v>
      </c>
      <c r="K1268" s="86">
        <v>69.25</v>
      </c>
      <c r="L1268" s="86">
        <v>0</v>
      </c>
      <c r="M1268" s="86">
        <v>69.25</v>
      </c>
      <c r="N1268" s="86">
        <v>77.472738095238086</v>
      </c>
      <c r="O1268" s="81">
        <v>85</v>
      </c>
      <c r="P1268" s="81">
        <v>84</v>
      </c>
      <c r="Q1268" s="84" t="s">
        <v>22</v>
      </c>
      <c r="R1268" s="83">
        <v>92</v>
      </c>
    </row>
    <row r="1269" spans="1:18" ht="27.95" customHeight="1">
      <c r="A1269" s="80">
        <v>2001110141</v>
      </c>
      <c r="B1269" s="81" t="s">
        <v>1681</v>
      </c>
      <c r="C1269" s="82" t="s">
        <v>20</v>
      </c>
      <c r="D1269" s="82" t="s">
        <v>21</v>
      </c>
      <c r="E1269" s="86">
        <v>84.857142857142861</v>
      </c>
      <c r="F1269" s="86">
        <v>0.5</v>
      </c>
      <c r="G1269" s="86">
        <v>85.357142857142861</v>
      </c>
      <c r="H1269" s="86">
        <v>72.722222222222229</v>
      </c>
      <c r="I1269" s="86">
        <v>0</v>
      </c>
      <c r="J1269" s="86">
        <v>72.722222222222229</v>
      </c>
      <c r="K1269" s="86">
        <v>77.5</v>
      </c>
      <c r="L1269" s="86">
        <v>0</v>
      </c>
      <c r="M1269" s="86">
        <v>77.5</v>
      </c>
      <c r="N1269" s="86">
        <v>75.095238095238102</v>
      </c>
      <c r="O1269" s="81">
        <v>86</v>
      </c>
      <c r="P1269" s="81">
        <v>86</v>
      </c>
      <c r="Q1269" s="84" t="s">
        <v>22</v>
      </c>
      <c r="R1269" s="83">
        <v>92</v>
      </c>
    </row>
    <row r="1270" spans="1:18" ht="27.95" customHeight="1">
      <c r="A1270" s="80">
        <v>2001110160</v>
      </c>
      <c r="B1270" s="81" t="s">
        <v>1682</v>
      </c>
      <c r="C1270" s="82" t="s">
        <v>20</v>
      </c>
      <c r="D1270" s="82" t="s">
        <v>21</v>
      </c>
      <c r="E1270" s="86">
        <v>85.945454545454552</v>
      </c>
      <c r="F1270" s="86">
        <v>0.5</v>
      </c>
      <c r="G1270" s="86">
        <v>86.445454545454552</v>
      </c>
      <c r="H1270" s="86">
        <v>71.222222222222229</v>
      </c>
      <c r="I1270" s="86">
        <v>0</v>
      </c>
      <c r="J1270" s="86">
        <v>71.222222222222229</v>
      </c>
      <c r="K1270" s="86">
        <v>82.5</v>
      </c>
      <c r="L1270" s="86">
        <v>0</v>
      </c>
      <c r="M1270" s="86">
        <v>82.5</v>
      </c>
      <c r="N1270" s="86">
        <v>74.633484848484855</v>
      </c>
      <c r="O1270" s="81">
        <v>87</v>
      </c>
      <c r="P1270" s="81">
        <v>88</v>
      </c>
      <c r="Q1270" s="84" t="s">
        <v>290</v>
      </c>
      <c r="R1270" s="83">
        <v>92</v>
      </c>
    </row>
    <row r="1271" spans="1:18" ht="27.95" customHeight="1">
      <c r="A1271" s="80">
        <v>2001110163</v>
      </c>
      <c r="B1271" s="81" t="s">
        <v>1584</v>
      </c>
      <c r="C1271" s="82" t="s">
        <v>20</v>
      </c>
      <c r="D1271" s="82" t="s">
        <v>21</v>
      </c>
      <c r="E1271" s="86">
        <v>83.412499999999994</v>
      </c>
      <c r="F1271" s="86">
        <v>0.5</v>
      </c>
      <c r="G1271" s="86">
        <v>83.912499999999994</v>
      </c>
      <c r="H1271" s="86">
        <v>71.6388888888889</v>
      </c>
      <c r="I1271" s="86">
        <v>1</v>
      </c>
      <c r="J1271" s="86">
        <v>72.6388888888889</v>
      </c>
      <c r="K1271" s="86">
        <v>71.25</v>
      </c>
      <c r="L1271" s="86">
        <v>0</v>
      </c>
      <c r="M1271" s="86">
        <v>71.25</v>
      </c>
      <c r="N1271" s="86">
        <v>74.191041666666678</v>
      </c>
      <c r="O1271" s="81">
        <v>88</v>
      </c>
      <c r="P1271" s="81">
        <v>87</v>
      </c>
      <c r="Q1271" s="84" t="s">
        <v>290</v>
      </c>
      <c r="R1271" s="83">
        <v>92</v>
      </c>
    </row>
    <row r="1272" spans="1:18" ht="27.95" customHeight="1">
      <c r="A1272" s="80">
        <v>2001110158</v>
      </c>
      <c r="B1272" s="81" t="s">
        <v>1683</v>
      </c>
      <c r="C1272" s="82" t="s">
        <v>20</v>
      </c>
      <c r="D1272" s="82" t="s">
        <v>21</v>
      </c>
      <c r="E1272" s="86">
        <v>85.954545454545453</v>
      </c>
      <c r="F1272" s="86">
        <v>3.5</v>
      </c>
      <c r="G1272" s="86">
        <v>89.454545454545453</v>
      </c>
      <c r="H1272" s="86">
        <v>70.722222222222229</v>
      </c>
      <c r="I1272" s="86">
        <v>0</v>
      </c>
      <c r="J1272" s="86">
        <v>70.722222222222229</v>
      </c>
      <c r="K1272" s="86">
        <v>61.45</v>
      </c>
      <c r="L1272" s="86">
        <v>0</v>
      </c>
      <c r="M1272" s="86">
        <v>61.45</v>
      </c>
      <c r="N1272" s="86">
        <v>72.604848484848489</v>
      </c>
      <c r="O1272" s="81">
        <v>89</v>
      </c>
      <c r="P1272" s="81">
        <v>89</v>
      </c>
      <c r="Q1272" s="84" t="s">
        <v>22</v>
      </c>
      <c r="R1272" s="83">
        <v>92</v>
      </c>
    </row>
    <row r="1273" spans="1:18" ht="27.95" customHeight="1">
      <c r="A1273" s="80">
        <v>1912110307</v>
      </c>
      <c r="B1273" s="81" t="s">
        <v>1684</v>
      </c>
      <c r="C1273" s="82" t="s">
        <v>20</v>
      </c>
      <c r="D1273" s="82" t="s">
        <v>21</v>
      </c>
      <c r="E1273" s="86">
        <v>85.923809523809496</v>
      </c>
      <c r="F1273" s="86">
        <v>1.5</v>
      </c>
      <c r="G1273" s="86">
        <v>87.423809523809496</v>
      </c>
      <c r="H1273" s="86">
        <v>65.924999999999997</v>
      </c>
      <c r="I1273" s="86">
        <v>2</v>
      </c>
      <c r="J1273" s="86">
        <v>67.924999999999997</v>
      </c>
      <c r="K1273" s="86">
        <v>77.3</v>
      </c>
      <c r="L1273" s="86">
        <v>0</v>
      </c>
      <c r="M1273" s="86">
        <v>77.3</v>
      </c>
      <c r="N1273" s="86">
        <v>71.787321428571417</v>
      </c>
      <c r="O1273" s="81">
        <v>90</v>
      </c>
      <c r="P1273" s="81">
        <v>90</v>
      </c>
      <c r="Q1273" s="84" t="s">
        <v>290</v>
      </c>
      <c r="R1273" s="83">
        <v>92</v>
      </c>
    </row>
    <row r="1274" spans="1:18" ht="27.95" customHeight="1">
      <c r="A1274" s="80">
        <v>2001110194</v>
      </c>
      <c r="B1274" s="81" t="s">
        <v>1685</v>
      </c>
      <c r="C1274" s="82" t="s">
        <v>20</v>
      </c>
      <c r="D1274" s="82" t="s">
        <v>21</v>
      </c>
      <c r="E1274" s="86">
        <v>83.638095238095204</v>
      </c>
      <c r="F1274" s="86">
        <v>4</v>
      </c>
      <c r="G1274" s="86">
        <v>87.638095238095204</v>
      </c>
      <c r="H1274" s="86">
        <v>61.194444444444443</v>
      </c>
      <c r="I1274" s="86">
        <v>2</v>
      </c>
      <c r="J1274" s="86">
        <v>63.194444444444443</v>
      </c>
      <c r="K1274" s="86">
        <v>80.25</v>
      </c>
      <c r="L1274" s="86">
        <v>0</v>
      </c>
      <c r="M1274" s="86">
        <v>80.25</v>
      </c>
      <c r="N1274" s="86">
        <v>68.566547619047611</v>
      </c>
      <c r="O1274" s="81">
        <v>91</v>
      </c>
      <c r="P1274" s="81">
        <v>92</v>
      </c>
      <c r="Q1274" s="84" t="s">
        <v>290</v>
      </c>
      <c r="R1274" s="83">
        <v>92</v>
      </c>
    </row>
    <row r="1275" spans="1:18" ht="27.95" customHeight="1">
      <c r="A1275" s="80">
        <v>2001110133</v>
      </c>
      <c r="B1275" s="81" t="s">
        <v>1686</v>
      </c>
      <c r="C1275" s="82" t="s">
        <v>20</v>
      </c>
      <c r="D1275" s="82" t="s">
        <v>21</v>
      </c>
      <c r="E1275" s="86">
        <v>67</v>
      </c>
      <c r="F1275" s="86">
        <v>0</v>
      </c>
      <c r="G1275" s="86">
        <v>67</v>
      </c>
      <c r="H1275" s="86">
        <v>64.194444444444443</v>
      </c>
      <c r="I1275" s="86">
        <v>0</v>
      </c>
      <c r="J1275" s="86">
        <v>64.194444444444443</v>
      </c>
      <c r="K1275" s="86">
        <v>67.13</v>
      </c>
      <c r="L1275" s="86">
        <v>0</v>
      </c>
      <c r="M1275" s="86">
        <v>67.13</v>
      </c>
      <c r="N1275" s="86">
        <v>64.858833333333294</v>
      </c>
      <c r="O1275" s="81">
        <v>92</v>
      </c>
      <c r="P1275" s="81">
        <v>91</v>
      </c>
      <c r="Q1275" s="84" t="s">
        <v>290</v>
      </c>
      <c r="R1275" s="83">
        <v>92</v>
      </c>
    </row>
    <row r="1276" spans="1:18" ht="27.95" customHeight="1">
      <c r="A1276" s="80">
        <v>2001110081</v>
      </c>
      <c r="B1276" s="81" t="s">
        <v>1687</v>
      </c>
      <c r="C1276" s="82" t="s">
        <v>1688</v>
      </c>
      <c r="D1276" s="82" t="s">
        <v>1689</v>
      </c>
      <c r="E1276" s="86">
        <v>82.914285710000001</v>
      </c>
      <c r="F1276" s="86">
        <v>7.75</v>
      </c>
      <c r="G1276" s="86">
        <v>90.664285710000001</v>
      </c>
      <c r="H1276" s="86">
        <v>87.916666666666671</v>
      </c>
      <c r="I1276" s="86">
        <v>3.6</v>
      </c>
      <c r="J1276" s="86">
        <v>91.516666666666694</v>
      </c>
      <c r="K1276" s="86">
        <v>78.45</v>
      </c>
      <c r="L1276" s="86">
        <v>0</v>
      </c>
      <c r="M1276" s="86">
        <v>78.45</v>
      </c>
      <c r="N1276" s="86">
        <v>90.66</v>
      </c>
      <c r="O1276" s="81">
        <v>1</v>
      </c>
      <c r="P1276" s="81">
        <v>1</v>
      </c>
      <c r="Q1276" s="81" t="s">
        <v>22</v>
      </c>
      <c r="R1276" s="83">
        <v>43</v>
      </c>
    </row>
    <row r="1277" spans="1:18" ht="27.95" customHeight="1">
      <c r="A1277" s="80">
        <v>2001110084</v>
      </c>
      <c r="B1277" s="81" t="s">
        <v>1690</v>
      </c>
      <c r="C1277" s="82" t="s">
        <v>1688</v>
      </c>
      <c r="D1277" s="82" t="s">
        <v>1689</v>
      </c>
      <c r="E1277" s="86">
        <v>83.857142859999996</v>
      </c>
      <c r="F1277" s="86">
        <v>3</v>
      </c>
      <c r="G1277" s="86">
        <v>86.857142859999996</v>
      </c>
      <c r="H1277" s="86">
        <v>86.527777777777771</v>
      </c>
      <c r="I1277" s="86">
        <v>2.5</v>
      </c>
      <c r="J1277" s="86">
        <v>89.027777777777771</v>
      </c>
      <c r="K1277" s="86">
        <v>81.7</v>
      </c>
      <c r="L1277" s="86">
        <v>0</v>
      </c>
      <c r="M1277" s="86">
        <v>81.7</v>
      </c>
      <c r="N1277" s="86">
        <f t="shared" ref="N1277:N1318" si="74">G1277*0.15+J1277*0.75+M1277*0.1</f>
        <v>87.969404762333326</v>
      </c>
      <c r="O1277" s="81">
        <v>2</v>
      </c>
      <c r="P1277" s="81">
        <v>2</v>
      </c>
      <c r="Q1277" s="81" t="s">
        <v>22</v>
      </c>
      <c r="R1277" s="83">
        <v>43</v>
      </c>
    </row>
    <row r="1278" spans="1:18" ht="27.95" customHeight="1">
      <c r="A1278" s="80">
        <v>2001110111</v>
      </c>
      <c r="B1278" s="81" t="s">
        <v>1691</v>
      </c>
      <c r="C1278" s="82" t="s">
        <v>1688</v>
      </c>
      <c r="D1278" s="82" t="s">
        <v>1689</v>
      </c>
      <c r="E1278" s="86">
        <v>84.714285709999999</v>
      </c>
      <c r="F1278" s="86">
        <v>7.2</v>
      </c>
      <c r="G1278" s="86">
        <v>91.914285710000001</v>
      </c>
      <c r="H1278" s="86">
        <v>84.722222222222229</v>
      </c>
      <c r="I1278" s="86">
        <v>2</v>
      </c>
      <c r="J1278" s="86">
        <v>86.722222222222229</v>
      </c>
      <c r="K1278" s="86">
        <v>86.9</v>
      </c>
      <c r="L1278" s="86">
        <v>0</v>
      </c>
      <c r="M1278" s="86">
        <v>86.9</v>
      </c>
      <c r="N1278" s="86">
        <f t="shared" si="74"/>
        <v>87.518809523166667</v>
      </c>
      <c r="O1278" s="81">
        <v>3</v>
      </c>
      <c r="P1278" s="81">
        <v>5</v>
      </c>
      <c r="Q1278" s="81" t="s">
        <v>22</v>
      </c>
      <c r="R1278" s="83">
        <v>43</v>
      </c>
    </row>
    <row r="1279" spans="1:18" ht="27.95" customHeight="1">
      <c r="A1279" s="80">
        <v>2001110119</v>
      </c>
      <c r="B1279" s="81" t="s">
        <v>1692</v>
      </c>
      <c r="C1279" s="82" t="s">
        <v>1688</v>
      </c>
      <c r="D1279" s="82" t="s">
        <v>1689</v>
      </c>
      <c r="E1279" s="86">
        <v>85.581818179999999</v>
      </c>
      <c r="F1279" s="86">
        <v>9.5</v>
      </c>
      <c r="G1279" s="86">
        <v>95.081818179999999</v>
      </c>
      <c r="H1279" s="86">
        <v>84.777777777777771</v>
      </c>
      <c r="I1279" s="86">
        <v>2</v>
      </c>
      <c r="J1279" s="86">
        <v>86.777777777777771</v>
      </c>
      <c r="K1279" s="86">
        <v>79.5</v>
      </c>
      <c r="L1279" s="86">
        <v>0</v>
      </c>
      <c r="M1279" s="86">
        <v>79.5</v>
      </c>
      <c r="N1279" s="86">
        <f t="shared" si="74"/>
        <v>87.295606060333327</v>
      </c>
      <c r="O1279" s="81">
        <v>4</v>
      </c>
      <c r="P1279" s="81">
        <v>4</v>
      </c>
      <c r="Q1279" s="81" t="s">
        <v>22</v>
      </c>
      <c r="R1279" s="83">
        <v>43</v>
      </c>
    </row>
    <row r="1280" spans="1:18" ht="27.95" customHeight="1">
      <c r="A1280" s="80">
        <v>2001110098</v>
      </c>
      <c r="B1280" s="81" t="s">
        <v>1693</v>
      </c>
      <c r="C1280" s="82" t="s">
        <v>1688</v>
      </c>
      <c r="D1280" s="82" t="s">
        <v>1689</v>
      </c>
      <c r="E1280" s="86">
        <v>83.285714299999995</v>
      </c>
      <c r="F1280" s="86">
        <v>2</v>
      </c>
      <c r="G1280" s="86">
        <v>85.285714299999995</v>
      </c>
      <c r="H1280" s="86">
        <v>85.777777777777771</v>
      </c>
      <c r="I1280" s="86">
        <v>1.5</v>
      </c>
      <c r="J1280" s="86">
        <v>87.277777777777771</v>
      </c>
      <c r="K1280" s="86">
        <v>85.5</v>
      </c>
      <c r="L1280" s="86">
        <v>0</v>
      </c>
      <c r="M1280" s="86">
        <v>85.5</v>
      </c>
      <c r="N1280" s="86">
        <f t="shared" si="74"/>
        <v>86.801190478333325</v>
      </c>
      <c r="O1280" s="81">
        <v>5</v>
      </c>
      <c r="P1280" s="81">
        <v>3</v>
      </c>
      <c r="Q1280" s="81" t="s">
        <v>22</v>
      </c>
      <c r="R1280" s="83">
        <v>43</v>
      </c>
    </row>
    <row r="1281" spans="1:18" ht="27.95" customHeight="1">
      <c r="A1281" s="80">
        <v>2001110117</v>
      </c>
      <c r="B1281" s="81" t="s">
        <v>1694</v>
      </c>
      <c r="C1281" s="82" t="s">
        <v>1688</v>
      </c>
      <c r="D1281" s="82" t="s">
        <v>1689</v>
      </c>
      <c r="E1281" s="86">
        <v>83.685714289999993</v>
      </c>
      <c r="F1281" s="86">
        <v>0.5</v>
      </c>
      <c r="G1281" s="86">
        <v>84.185714290000007</v>
      </c>
      <c r="H1281" s="86">
        <v>84.638888888888886</v>
      </c>
      <c r="I1281" s="86">
        <v>2</v>
      </c>
      <c r="J1281" s="86">
        <v>86.638888888888886</v>
      </c>
      <c r="K1281" s="86">
        <v>80.349999999999994</v>
      </c>
      <c r="L1281" s="86">
        <v>0</v>
      </c>
      <c r="M1281" s="86">
        <v>80.349999999999994</v>
      </c>
      <c r="N1281" s="86">
        <f t="shared" si="74"/>
        <v>85.642023810166648</v>
      </c>
      <c r="O1281" s="81">
        <v>6</v>
      </c>
      <c r="P1281" s="81">
        <v>6</v>
      </c>
      <c r="Q1281" s="81" t="s">
        <v>22</v>
      </c>
      <c r="R1281" s="83">
        <v>43</v>
      </c>
    </row>
    <row r="1282" spans="1:18" ht="27.95" customHeight="1">
      <c r="A1282" s="80">
        <v>2001110103</v>
      </c>
      <c r="B1282" s="81" t="s">
        <v>1695</v>
      </c>
      <c r="C1282" s="82" t="s">
        <v>1688</v>
      </c>
      <c r="D1282" s="82" t="s">
        <v>1689</v>
      </c>
      <c r="E1282" s="86">
        <v>82.872727269999999</v>
      </c>
      <c r="F1282" s="86">
        <v>13.5</v>
      </c>
      <c r="G1282" s="86">
        <v>96.372727269999999</v>
      </c>
      <c r="H1282" s="86">
        <v>82.583333333333329</v>
      </c>
      <c r="I1282" s="86">
        <v>1</v>
      </c>
      <c r="J1282" s="86">
        <v>83.583333333333329</v>
      </c>
      <c r="K1282" s="86">
        <v>79.349999999999994</v>
      </c>
      <c r="L1282" s="86">
        <v>0</v>
      </c>
      <c r="M1282" s="86">
        <v>79.349999999999994</v>
      </c>
      <c r="N1282" s="86">
        <f t="shared" si="74"/>
        <v>85.078409090500003</v>
      </c>
      <c r="O1282" s="81">
        <v>7</v>
      </c>
      <c r="P1282" s="81">
        <v>12</v>
      </c>
      <c r="Q1282" s="81" t="s">
        <v>22</v>
      </c>
      <c r="R1282" s="83">
        <v>43</v>
      </c>
    </row>
    <row r="1283" spans="1:18" ht="27.95" customHeight="1">
      <c r="A1283" s="80">
        <v>2001110094</v>
      </c>
      <c r="B1283" s="81" t="s">
        <v>1696</v>
      </c>
      <c r="C1283" s="82" t="s">
        <v>1688</v>
      </c>
      <c r="D1283" s="82" t="s">
        <v>1689</v>
      </c>
      <c r="E1283" s="86">
        <v>84.209523810000007</v>
      </c>
      <c r="F1283" s="86">
        <v>1</v>
      </c>
      <c r="G1283" s="86">
        <v>85.209523810000007</v>
      </c>
      <c r="H1283" s="86">
        <v>82.805555555555557</v>
      </c>
      <c r="I1283" s="86">
        <v>2</v>
      </c>
      <c r="J1283" s="86">
        <v>84.805555555555557</v>
      </c>
      <c r="K1283" s="86">
        <v>85.6</v>
      </c>
      <c r="L1283" s="86">
        <v>0</v>
      </c>
      <c r="M1283" s="86">
        <v>85.6</v>
      </c>
      <c r="N1283" s="86">
        <f t="shared" si="74"/>
        <v>84.945595238166675</v>
      </c>
      <c r="O1283" s="81">
        <v>8</v>
      </c>
      <c r="P1283" s="81">
        <v>8</v>
      </c>
      <c r="Q1283" s="81" t="s">
        <v>22</v>
      </c>
      <c r="R1283" s="83">
        <v>43</v>
      </c>
    </row>
    <row r="1284" spans="1:18" ht="27.95" customHeight="1">
      <c r="A1284" s="80">
        <v>2001110095</v>
      </c>
      <c r="B1284" s="81" t="s">
        <v>1697</v>
      </c>
      <c r="C1284" s="82" t="s">
        <v>1688</v>
      </c>
      <c r="D1284" s="82" t="s">
        <v>1689</v>
      </c>
      <c r="E1284" s="86">
        <v>83.619047620000003</v>
      </c>
      <c r="F1284" s="86">
        <v>12</v>
      </c>
      <c r="G1284" s="86">
        <v>95.619047620000003</v>
      </c>
      <c r="H1284" s="86">
        <v>82.611111111111114</v>
      </c>
      <c r="I1284" s="86">
        <v>1.1625000000000001</v>
      </c>
      <c r="J1284" s="86">
        <v>83.773611110000004</v>
      </c>
      <c r="K1284" s="86">
        <v>87.5</v>
      </c>
      <c r="L1284" s="86">
        <v>0</v>
      </c>
      <c r="M1284" s="86">
        <v>87.5</v>
      </c>
      <c r="N1284" s="86">
        <f t="shared" si="74"/>
        <v>85.92306547550001</v>
      </c>
      <c r="O1284" s="81">
        <v>9</v>
      </c>
      <c r="P1284" s="81">
        <v>11</v>
      </c>
      <c r="Q1284" s="81" t="s">
        <v>22</v>
      </c>
      <c r="R1284" s="83">
        <v>43</v>
      </c>
    </row>
    <row r="1285" spans="1:18" ht="27.95" customHeight="1">
      <c r="A1285" s="80">
        <v>2001110096</v>
      </c>
      <c r="B1285" s="81" t="s">
        <v>1698</v>
      </c>
      <c r="C1285" s="82" t="s">
        <v>1688</v>
      </c>
      <c r="D1285" s="82" t="s">
        <v>1689</v>
      </c>
      <c r="E1285" s="86">
        <v>84.33</v>
      </c>
      <c r="F1285" s="86">
        <v>2.5</v>
      </c>
      <c r="G1285" s="86">
        <v>86.83</v>
      </c>
      <c r="H1285" s="86">
        <v>83.611111111111114</v>
      </c>
      <c r="I1285" s="86">
        <v>1</v>
      </c>
      <c r="J1285" s="86">
        <v>84.611111111111114</v>
      </c>
      <c r="K1285" s="86">
        <v>80.575000000000003</v>
      </c>
      <c r="L1285" s="86">
        <v>0</v>
      </c>
      <c r="M1285" s="86">
        <v>80.575000000000003</v>
      </c>
      <c r="N1285" s="86">
        <f t="shared" si="74"/>
        <v>84.540333333333336</v>
      </c>
      <c r="O1285" s="81">
        <v>10</v>
      </c>
      <c r="P1285" s="81">
        <v>7</v>
      </c>
      <c r="Q1285" s="81" t="s">
        <v>22</v>
      </c>
      <c r="R1285" s="83">
        <v>43</v>
      </c>
    </row>
    <row r="1286" spans="1:18" ht="27.95" customHeight="1">
      <c r="A1286" s="80">
        <v>2001110114</v>
      </c>
      <c r="B1286" s="81" t="s">
        <v>1699</v>
      </c>
      <c r="C1286" s="82" t="s">
        <v>1688</v>
      </c>
      <c r="D1286" s="82" t="s">
        <v>1689</v>
      </c>
      <c r="E1286" s="86">
        <v>84.409523800000002</v>
      </c>
      <c r="F1286" s="86">
        <v>5.7</v>
      </c>
      <c r="G1286" s="86">
        <v>90.109523800000005</v>
      </c>
      <c r="H1286" s="86">
        <v>82.638888888888886</v>
      </c>
      <c r="I1286" s="86">
        <v>2</v>
      </c>
      <c r="J1286" s="86">
        <v>84.638888888888886</v>
      </c>
      <c r="K1286" s="86">
        <v>74.650000000000006</v>
      </c>
      <c r="L1286" s="86">
        <v>0</v>
      </c>
      <c r="M1286" s="86">
        <v>74.650000000000006</v>
      </c>
      <c r="N1286" s="86">
        <f t="shared" si="74"/>
        <v>84.460595236666663</v>
      </c>
      <c r="O1286" s="81">
        <v>11</v>
      </c>
      <c r="P1286" s="81">
        <v>9</v>
      </c>
      <c r="Q1286" s="81" t="s">
        <v>22</v>
      </c>
      <c r="R1286" s="83">
        <v>43</v>
      </c>
    </row>
    <row r="1287" spans="1:18" ht="27.95" customHeight="1">
      <c r="A1287" s="80">
        <v>2001110104</v>
      </c>
      <c r="B1287" s="81" t="s">
        <v>1700</v>
      </c>
      <c r="C1287" s="82" t="s">
        <v>1688</v>
      </c>
      <c r="D1287" s="82" t="s">
        <v>1689</v>
      </c>
      <c r="E1287" s="86">
        <v>82.172727269999996</v>
      </c>
      <c r="F1287" s="86">
        <v>5</v>
      </c>
      <c r="G1287" s="86">
        <v>87.172727269999996</v>
      </c>
      <c r="H1287" s="86">
        <v>81.972222222222229</v>
      </c>
      <c r="I1287" s="86">
        <v>2</v>
      </c>
      <c r="J1287" s="86">
        <v>83.972222222222229</v>
      </c>
      <c r="K1287" s="86">
        <v>83.2</v>
      </c>
      <c r="L1287" s="86">
        <v>0</v>
      </c>
      <c r="M1287" s="86">
        <v>83.2</v>
      </c>
      <c r="N1287" s="86">
        <f t="shared" si="74"/>
        <v>84.375075757166684</v>
      </c>
      <c r="O1287" s="81">
        <v>12</v>
      </c>
      <c r="P1287" s="81">
        <v>14</v>
      </c>
      <c r="Q1287" s="81" t="s">
        <v>22</v>
      </c>
      <c r="R1287" s="83">
        <v>43</v>
      </c>
    </row>
    <row r="1288" spans="1:18" ht="27.95" customHeight="1">
      <c r="A1288" s="80">
        <v>2001110109</v>
      </c>
      <c r="B1288" s="81" t="s">
        <v>1701</v>
      </c>
      <c r="C1288" s="82" t="s">
        <v>1688</v>
      </c>
      <c r="D1288" s="82" t="s">
        <v>1689</v>
      </c>
      <c r="E1288" s="86">
        <v>85.019047610000001</v>
      </c>
      <c r="F1288" s="86">
        <v>0.5</v>
      </c>
      <c r="G1288" s="86">
        <v>85.519047610000001</v>
      </c>
      <c r="H1288" s="86">
        <v>82.305555555555557</v>
      </c>
      <c r="I1288" s="86">
        <v>1</v>
      </c>
      <c r="J1288" s="86">
        <v>83.305555555555557</v>
      </c>
      <c r="K1288" s="86">
        <v>82.45</v>
      </c>
      <c r="L1288" s="86">
        <v>0</v>
      </c>
      <c r="M1288" s="86">
        <v>82.45</v>
      </c>
      <c r="N1288" s="86">
        <f t="shared" si="74"/>
        <v>83.55202380816668</v>
      </c>
      <c r="O1288" s="81">
        <v>13</v>
      </c>
      <c r="P1288" s="81">
        <v>13</v>
      </c>
      <c r="Q1288" s="81" t="s">
        <v>22</v>
      </c>
      <c r="R1288" s="83">
        <v>43</v>
      </c>
    </row>
    <row r="1289" spans="1:18" ht="27.95" customHeight="1">
      <c r="A1289" s="80">
        <v>2001110099</v>
      </c>
      <c r="B1289" s="81" t="s">
        <v>1702</v>
      </c>
      <c r="C1289" s="82" t="s">
        <v>1688</v>
      </c>
      <c r="D1289" s="82" t="s">
        <v>1689</v>
      </c>
      <c r="E1289" s="86">
        <v>84.761904759999993</v>
      </c>
      <c r="F1289" s="86">
        <v>1</v>
      </c>
      <c r="G1289" s="86">
        <v>85.761904759999993</v>
      </c>
      <c r="H1289" s="86">
        <v>81.361111111111114</v>
      </c>
      <c r="I1289" s="86">
        <v>1</v>
      </c>
      <c r="J1289" s="86">
        <v>82.361111111111114</v>
      </c>
      <c r="K1289" s="86">
        <v>87.15</v>
      </c>
      <c r="L1289" s="86">
        <v>0</v>
      </c>
      <c r="M1289" s="86">
        <v>87.15</v>
      </c>
      <c r="N1289" s="86">
        <f t="shared" si="74"/>
        <v>83.350119047333337</v>
      </c>
      <c r="O1289" s="81">
        <v>14</v>
      </c>
      <c r="P1289" s="81">
        <v>16</v>
      </c>
      <c r="Q1289" s="81" t="s">
        <v>22</v>
      </c>
      <c r="R1289" s="83">
        <v>43</v>
      </c>
    </row>
    <row r="1290" spans="1:18" ht="27.95" customHeight="1">
      <c r="A1290" s="80">
        <v>2001110100</v>
      </c>
      <c r="B1290" s="81" t="s">
        <v>1703</v>
      </c>
      <c r="C1290" s="82" t="s">
        <v>1688</v>
      </c>
      <c r="D1290" s="82" t="s">
        <v>1689</v>
      </c>
      <c r="E1290" s="86">
        <v>85.257142850000008</v>
      </c>
      <c r="F1290" s="86">
        <v>1</v>
      </c>
      <c r="G1290" s="86">
        <v>86.257142850000008</v>
      </c>
      <c r="H1290" s="86">
        <v>80.333333333333329</v>
      </c>
      <c r="I1290" s="86">
        <v>2</v>
      </c>
      <c r="J1290" s="86">
        <v>82.333333333333329</v>
      </c>
      <c r="K1290" s="86">
        <v>84.424999999999997</v>
      </c>
      <c r="L1290" s="86">
        <v>0</v>
      </c>
      <c r="M1290" s="86">
        <v>84.424999999999997</v>
      </c>
      <c r="N1290" s="86">
        <f t="shared" si="74"/>
        <v>83.13107142749999</v>
      </c>
      <c r="O1290" s="81">
        <v>15</v>
      </c>
      <c r="P1290" s="81">
        <v>21</v>
      </c>
      <c r="Q1290" s="81" t="s">
        <v>22</v>
      </c>
      <c r="R1290" s="83">
        <v>43</v>
      </c>
    </row>
    <row r="1291" spans="1:18" ht="27.95" customHeight="1">
      <c r="A1291" s="80">
        <v>2015110210</v>
      </c>
      <c r="B1291" s="81" t="s">
        <v>1704</v>
      </c>
      <c r="C1291" s="82" t="s">
        <v>1688</v>
      </c>
      <c r="D1291" s="82" t="s">
        <v>1689</v>
      </c>
      <c r="E1291" s="86">
        <v>85.236363640000008</v>
      </c>
      <c r="F1291" s="86">
        <v>0.5</v>
      </c>
      <c r="G1291" s="86">
        <v>85.736363640000008</v>
      </c>
      <c r="H1291" s="86">
        <v>82.628571428571433</v>
      </c>
      <c r="I1291" s="86">
        <v>1</v>
      </c>
      <c r="J1291" s="86">
        <v>83.628571428571433</v>
      </c>
      <c r="K1291" s="86">
        <v>72</v>
      </c>
      <c r="L1291" s="86">
        <v>0</v>
      </c>
      <c r="M1291" s="86">
        <v>72</v>
      </c>
      <c r="N1291" s="86">
        <f t="shared" si="74"/>
        <v>82.781883117428578</v>
      </c>
      <c r="O1291" s="81">
        <v>16</v>
      </c>
      <c r="P1291" s="81">
        <v>10</v>
      </c>
      <c r="Q1291" s="81" t="s">
        <v>22</v>
      </c>
      <c r="R1291" s="83">
        <v>43</v>
      </c>
    </row>
    <row r="1292" spans="1:18" ht="27.95" customHeight="1">
      <c r="A1292" s="80">
        <v>2001110087</v>
      </c>
      <c r="B1292" s="81" t="s">
        <v>1705</v>
      </c>
      <c r="C1292" s="82" t="s">
        <v>1688</v>
      </c>
      <c r="D1292" s="82" t="s">
        <v>1689</v>
      </c>
      <c r="E1292" s="86">
        <v>84.171428570000003</v>
      </c>
      <c r="F1292" s="86">
        <v>2.5</v>
      </c>
      <c r="G1292" s="86">
        <v>86.671428570000003</v>
      </c>
      <c r="H1292" s="86">
        <v>80.666666666666671</v>
      </c>
      <c r="I1292" s="86">
        <v>1</v>
      </c>
      <c r="J1292" s="86">
        <v>81.666666666666671</v>
      </c>
      <c r="K1292" s="86">
        <v>84.95</v>
      </c>
      <c r="L1292" s="86">
        <v>0</v>
      </c>
      <c r="M1292" s="86">
        <v>84.95</v>
      </c>
      <c r="N1292" s="86">
        <f t="shared" si="74"/>
        <v>82.7457142855</v>
      </c>
      <c r="O1292" s="81">
        <v>17</v>
      </c>
      <c r="P1292" s="81">
        <v>18</v>
      </c>
      <c r="Q1292" s="81" t="s">
        <v>22</v>
      </c>
      <c r="R1292" s="83">
        <v>43</v>
      </c>
    </row>
    <row r="1293" spans="1:18" ht="27.95" customHeight="1">
      <c r="A1293" s="80">
        <v>2001110112</v>
      </c>
      <c r="B1293" s="81" t="s">
        <v>1706</v>
      </c>
      <c r="C1293" s="82" t="s">
        <v>1688</v>
      </c>
      <c r="D1293" s="82" t="s">
        <v>1689</v>
      </c>
      <c r="E1293" s="86">
        <v>84.733333329999994</v>
      </c>
      <c r="F1293" s="86">
        <v>3.5</v>
      </c>
      <c r="G1293" s="86">
        <v>88.233333329999994</v>
      </c>
      <c r="H1293" s="86">
        <v>80.472222222222229</v>
      </c>
      <c r="I1293" s="86">
        <v>1</v>
      </c>
      <c r="J1293" s="86">
        <v>81.472222222222229</v>
      </c>
      <c r="K1293" s="86">
        <v>83.4</v>
      </c>
      <c r="L1293" s="86">
        <v>0</v>
      </c>
      <c r="M1293" s="86">
        <v>83.4</v>
      </c>
      <c r="N1293" s="86">
        <f t="shared" si="74"/>
        <v>82.67916666616668</v>
      </c>
      <c r="O1293" s="81">
        <v>18</v>
      </c>
      <c r="P1293" s="81">
        <v>19</v>
      </c>
      <c r="Q1293" s="81" t="s">
        <v>22</v>
      </c>
      <c r="R1293" s="83">
        <v>43</v>
      </c>
    </row>
    <row r="1294" spans="1:18" ht="27.95" customHeight="1">
      <c r="A1294" s="80">
        <v>2001110116</v>
      </c>
      <c r="B1294" s="81" t="s">
        <v>1707</v>
      </c>
      <c r="C1294" s="82" t="s">
        <v>1688</v>
      </c>
      <c r="D1294" s="82" t="s">
        <v>1689</v>
      </c>
      <c r="E1294" s="86">
        <v>84.009523810000005</v>
      </c>
      <c r="F1294" s="86">
        <v>-1</v>
      </c>
      <c r="G1294" s="86">
        <v>83.009523810000005</v>
      </c>
      <c r="H1294" s="86">
        <v>79.916666666666671</v>
      </c>
      <c r="I1294" s="86">
        <v>2</v>
      </c>
      <c r="J1294" s="86">
        <v>81.916666666666671</v>
      </c>
      <c r="K1294" s="86">
        <v>87.2</v>
      </c>
      <c r="L1294" s="86">
        <v>0</v>
      </c>
      <c r="M1294" s="86">
        <v>87.2</v>
      </c>
      <c r="N1294" s="86">
        <f t="shared" si="74"/>
        <v>82.608928571500002</v>
      </c>
      <c r="O1294" s="81">
        <v>19</v>
      </c>
      <c r="P1294" s="81">
        <v>22</v>
      </c>
      <c r="Q1294" s="81" t="s">
        <v>22</v>
      </c>
      <c r="R1294" s="83">
        <v>43</v>
      </c>
    </row>
    <row r="1295" spans="1:18" ht="27.95" customHeight="1">
      <c r="A1295" s="80">
        <v>2001110102</v>
      </c>
      <c r="B1295" s="81" t="s">
        <v>1708</v>
      </c>
      <c r="C1295" s="82" t="s">
        <v>1688</v>
      </c>
      <c r="D1295" s="82" t="s">
        <v>1689</v>
      </c>
      <c r="E1295" s="86">
        <v>85.009523799999997</v>
      </c>
      <c r="F1295" s="86">
        <v>1.5</v>
      </c>
      <c r="G1295" s="86">
        <v>86.509523799999997</v>
      </c>
      <c r="H1295" s="86">
        <v>79.694444444444443</v>
      </c>
      <c r="I1295" s="86">
        <v>2</v>
      </c>
      <c r="J1295" s="86">
        <v>81.694444444444443</v>
      </c>
      <c r="K1295" s="86">
        <v>80.55</v>
      </c>
      <c r="L1295" s="86">
        <v>0</v>
      </c>
      <c r="M1295" s="86">
        <v>80.55</v>
      </c>
      <c r="N1295" s="86">
        <f t="shared" si="74"/>
        <v>82.302261903333317</v>
      </c>
      <c r="O1295" s="81">
        <v>20</v>
      </c>
      <c r="P1295" s="81">
        <v>25</v>
      </c>
      <c r="Q1295" s="81" t="s">
        <v>22</v>
      </c>
      <c r="R1295" s="83">
        <v>43</v>
      </c>
    </row>
    <row r="1296" spans="1:18" ht="27.95" customHeight="1">
      <c r="A1296" s="80">
        <v>2001110106</v>
      </c>
      <c r="B1296" s="81" t="s">
        <v>1709</v>
      </c>
      <c r="C1296" s="82" t="s">
        <v>1688</v>
      </c>
      <c r="D1296" s="82" t="s">
        <v>1689</v>
      </c>
      <c r="E1296" s="86">
        <v>82.763636359999992</v>
      </c>
      <c r="F1296" s="86">
        <v>5.7</v>
      </c>
      <c r="G1296" s="86">
        <v>87.963636359999995</v>
      </c>
      <c r="H1296" s="86">
        <v>81.305555555555557</v>
      </c>
      <c r="I1296" s="86">
        <v>0.21249999999999999</v>
      </c>
      <c r="J1296" s="86">
        <v>81.518055559999993</v>
      </c>
      <c r="K1296" s="86">
        <v>79.150000000000006</v>
      </c>
      <c r="L1296" s="86">
        <v>0</v>
      </c>
      <c r="M1296" s="86">
        <v>79.150000000000006</v>
      </c>
      <c r="N1296" s="86">
        <f t="shared" si="74"/>
        <v>82.248087123999994</v>
      </c>
      <c r="O1296" s="81">
        <v>21</v>
      </c>
      <c r="P1296" s="81">
        <v>17</v>
      </c>
      <c r="Q1296" s="81" t="s">
        <v>22</v>
      </c>
      <c r="R1296" s="83">
        <v>43</v>
      </c>
    </row>
    <row r="1297" spans="1:18" ht="27.95" customHeight="1">
      <c r="A1297" s="80">
        <v>2001110091</v>
      </c>
      <c r="B1297" s="81" t="s">
        <v>1710</v>
      </c>
      <c r="C1297" s="82" t="s">
        <v>1688</v>
      </c>
      <c r="D1297" s="82" t="s">
        <v>1689</v>
      </c>
      <c r="E1297" s="86">
        <v>84.714285709999999</v>
      </c>
      <c r="F1297" s="86">
        <v>1.5</v>
      </c>
      <c r="G1297" s="86">
        <v>86.214285709999999</v>
      </c>
      <c r="H1297" s="86">
        <v>80.472222222222229</v>
      </c>
      <c r="I1297" s="86">
        <v>1</v>
      </c>
      <c r="J1297" s="86">
        <v>81.472222222222229</v>
      </c>
      <c r="K1297" s="86">
        <v>81.2</v>
      </c>
      <c r="L1297" s="86">
        <v>0</v>
      </c>
      <c r="M1297" s="86">
        <v>81.2</v>
      </c>
      <c r="N1297" s="86">
        <f t="shared" si="74"/>
        <v>82.156309523166669</v>
      </c>
      <c r="O1297" s="81">
        <v>22</v>
      </c>
      <c r="P1297" s="81">
        <v>20</v>
      </c>
      <c r="Q1297" s="81" t="s">
        <v>22</v>
      </c>
      <c r="R1297" s="83">
        <v>43</v>
      </c>
    </row>
    <row r="1298" spans="1:18" ht="27.95" customHeight="1">
      <c r="A1298" s="80">
        <v>2001110097</v>
      </c>
      <c r="B1298" s="81" t="s">
        <v>1711</v>
      </c>
      <c r="C1298" s="82" t="s">
        <v>1688</v>
      </c>
      <c r="D1298" s="82" t="s">
        <v>1689</v>
      </c>
      <c r="E1298" s="86">
        <v>83.504761900000005</v>
      </c>
      <c r="F1298" s="86">
        <v>1.5</v>
      </c>
      <c r="G1298" s="86">
        <v>85.004761900000005</v>
      </c>
      <c r="H1298" s="86">
        <v>81.972222222222229</v>
      </c>
      <c r="I1298" s="86">
        <v>1</v>
      </c>
      <c r="J1298" s="86">
        <v>82.972222222222229</v>
      </c>
      <c r="K1298" s="86">
        <v>71</v>
      </c>
      <c r="L1298" s="86">
        <v>0</v>
      </c>
      <c r="M1298" s="86">
        <v>71</v>
      </c>
      <c r="N1298" s="86">
        <f t="shared" si="74"/>
        <v>82.079880951666667</v>
      </c>
      <c r="O1298" s="81">
        <v>23</v>
      </c>
      <c r="P1298" s="81">
        <v>15</v>
      </c>
      <c r="Q1298" s="81" t="s">
        <v>22</v>
      </c>
      <c r="R1298" s="83">
        <v>43</v>
      </c>
    </row>
    <row r="1299" spans="1:18" ht="27.95" customHeight="1">
      <c r="A1299" s="80">
        <v>2001110115</v>
      </c>
      <c r="B1299" s="81" t="s">
        <v>1238</v>
      </c>
      <c r="C1299" s="82" t="s">
        <v>1688</v>
      </c>
      <c r="D1299" s="82" t="s">
        <v>1689</v>
      </c>
      <c r="E1299" s="86">
        <v>84.066666659999996</v>
      </c>
      <c r="F1299" s="86">
        <v>0</v>
      </c>
      <c r="G1299" s="86">
        <v>84.066666659999996</v>
      </c>
      <c r="H1299" s="86">
        <v>79.527777777777771</v>
      </c>
      <c r="I1299" s="86">
        <v>2</v>
      </c>
      <c r="J1299" s="86">
        <v>81.527777777777771</v>
      </c>
      <c r="K1299" s="86">
        <v>80.099999999999994</v>
      </c>
      <c r="L1299" s="86">
        <v>0</v>
      </c>
      <c r="M1299" s="86">
        <v>80.099999999999994</v>
      </c>
      <c r="N1299" s="86">
        <f t="shared" si="74"/>
        <v>81.76583333233333</v>
      </c>
      <c r="O1299" s="81">
        <v>24</v>
      </c>
      <c r="P1299" s="81">
        <v>26</v>
      </c>
      <c r="Q1299" s="81" t="s">
        <v>22</v>
      </c>
      <c r="R1299" s="83">
        <v>43</v>
      </c>
    </row>
    <row r="1300" spans="1:18" ht="27.95" customHeight="1">
      <c r="A1300" s="80">
        <v>2001110105</v>
      </c>
      <c r="B1300" s="81" t="s">
        <v>1712</v>
      </c>
      <c r="C1300" s="82" t="s">
        <v>1688</v>
      </c>
      <c r="D1300" s="82" t="s">
        <v>1689</v>
      </c>
      <c r="E1300" s="86">
        <v>83.309090900000001</v>
      </c>
      <c r="F1300" s="86">
        <v>6.2</v>
      </c>
      <c r="G1300" s="86">
        <v>89.509090900000004</v>
      </c>
      <c r="H1300" s="86">
        <v>79.805555555555557</v>
      </c>
      <c r="I1300" s="86">
        <v>1</v>
      </c>
      <c r="J1300" s="86">
        <v>80.805555555555557</v>
      </c>
      <c r="K1300" s="86">
        <v>82.2</v>
      </c>
      <c r="L1300" s="86">
        <v>0</v>
      </c>
      <c r="M1300" s="86">
        <v>82.2</v>
      </c>
      <c r="N1300" s="86">
        <f t="shared" si="74"/>
        <v>82.250530301666672</v>
      </c>
      <c r="O1300" s="81">
        <v>25</v>
      </c>
      <c r="P1300" s="81">
        <v>23</v>
      </c>
      <c r="Q1300" s="81" t="s">
        <v>22</v>
      </c>
      <c r="R1300" s="83">
        <v>43</v>
      </c>
    </row>
    <row r="1301" spans="1:18" ht="27.95" customHeight="1">
      <c r="A1301" s="80">
        <v>2001110101</v>
      </c>
      <c r="B1301" s="81" t="s">
        <v>1713</v>
      </c>
      <c r="C1301" s="82" t="s">
        <v>1688</v>
      </c>
      <c r="D1301" s="82" t="s">
        <v>1689</v>
      </c>
      <c r="E1301" s="86">
        <v>84.809523810000002</v>
      </c>
      <c r="F1301" s="86">
        <v>1</v>
      </c>
      <c r="G1301" s="86">
        <v>85.809523810000002</v>
      </c>
      <c r="H1301" s="86">
        <v>79.75</v>
      </c>
      <c r="I1301" s="86">
        <v>1</v>
      </c>
      <c r="J1301" s="86">
        <v>80.75</v>
      </c>
      <c r="K1301" s="86">
        <v>76.275000000000006</v>
      </c>
      <c r="L1301" s="86">
        <v>0</v>
      </c>
      <c r="M1301" s="86">
        <v>76.275000000000006</v>
      </c>
      <c r="N1301" s="86">
        <f t="shared" si="74"/>
        <v>81.061428571500002</v>
      </c>
      <c r="O1301" s="81">
        <v>26</v>
      </c>
      <c r="P1301" s="81">
        <v>24</v>
      </c>
      <c r="Q1301" s="81" t="s">
        <v>290</v>
      </c>
      <c r="R1301" s="83">
        <v>43</v>
      </c>
    </row>
    <row r="1302" spans="1:18" ht="27.95" customHeight="1">
      <c r="A1302" s="80">
        <v>2001110118</v>
      </c>
      <c r="B1302" s="81" t="s">
        <v>1714</v>
      </c>
      <c r="C1302" s="82" t="s">
        <v>1688</v>
      </c>
      <c r="D1302" s="82" t="s">
        <v>1689</v>
      </c>
      <c r="E1302" s="86">
        <v>85.509090909999998</v>
      </c>
      <c r="F1302" s="86">
        <v>3</v>
      </c>
      <c r="G1302" s="86">
        <v>88.509090909999998</v>
      </c>
      <c r="H1302" s="86">
        <v>78.388888888888886</v>
      </c>
      <c r="I1302" s="86">
        <v>2</v>
      </c>
      <c r="J1302" s="86">
        <v>80.388888888888886</v>
      </c>
      <c r="K1302" s="86">
        <v>78.95</v>
      </c>
      <c r="L1302" s="86">
        <v>0</v>
      </c>
      <c r="M1302" s="86">
        <v>78.95</v>
      </c>
      <c r="N1302" s="86">
        <f t="shared" si="74"/>
        <v>81.463030303166661</v>
      </c>
      <c r="O1302" s="81">
        <v>27</v>
      </c>
      <c r="P1302" s="81">
        <v>32</v>
      </c>
      <c r="Q1302" s="81" t="s">
        <v>22</v>
      </c>
      <c r="R1302" s="83">
        <v>43</v>
      </c>
    </row>
    <row r="1303" spans="1:18" ht="27.95" customHeight="1">
      <c r="A1303" s="80">
        <v>2001110083</v>
      </c>
      <c r="B1303" s="81" t="s">
        <v>1715</v>
      </c>
      <c r="C1303" s="82" t="s">
        <v>1688</v>
      </c>
      <c r="D1303" s="82" t="s">
        <v>1689</v>
      </c>
      <c r="E1303" s="86">
        <v>81.942857140000001</v>
      </c>
      <c r="F1303" s="86">
        <v>1.5</v>
      </c>
      <c r="G1303" s="86">
        <v>83.442857140000001</v>
      </c>
      <c r="H1303" s="86">
        <v>78.305555555555557</v>
      </c>
      <c r="I1303" s="86">
        <v>1</v>
      </c>
      <c r="J1303" s="86">
        <v>79.305555555555557</v>
      </c>
      <c r="K1303" s="86">
        <v>91.75</v>
      </c>
      <c r="L1303" s="86">
        <v>0</v>
      </c>
      <c r="M1303" s="86">
        <v>91.75</v>
      </c>
      <c r="N1303" s="86">
        <f t="shared" si="74"/>
        <v>81.170595237666674</v>
      </c>
      <c r="O1303" s="81">
        <v>28</v>
      </c>
      <c r="P1303" s="81">
        <v>33</v>
      </c>
      <c r="Q1303" s="81" t="s">
        <v>22</v>
      </c>
      <c r="R1303" s="83">
        <v>43</v>
      </c>
    </row>
    <row r="1304" spans="1:18" ht="27.95" customHeight="1">
      <c r="A1304" s="80">
        <v>2001110090</v>
      </c>
      <c r="B1304" s="81" t="s">
        <v>1716</v>
      </c>
      <c r="C1304" s="82" t="s">
        <v>1688</v>
      </c>
      <c r="D1304" s="82" t="s">
        <v>1689</v>
      </c>
      <c r="E1304" s="86">
        <v>84.7</v>
      </c>
      <c r="F1304" s="86">
        <v>1.5</v>
      </c>
      <c r="G1304" s="86">
        <v>86.2</v>
      </c>
      <c r="H1304" s="86">
        <v>79.361111111111114</v>
      </c>
      <c r="I1304" s="86">
        <v>1</v>
      </c>
      <c r="J1304" s="86">
        <v>80.361111111111114</v>
      </c>
      <c r="K1304" s="86">
        <v>79.5</v>
      </c>
      <c r="L1304" s="86">
        <v>0</v>
      </c>
      <c r="M1304" s="86">
        <v>79.5</v>
      </c>
      <c r="N1304" s="86">
        <f t="shared" si="74"/>
        <v>81.150833333333338</v>
      </c>
      <c r="O1304" s="81">
        <v>29</v>
      </c>
      <c r="P1304" s="81">
        <v>27</v>
      </c>
      <c r="Q1304" s="81" t="s">
        <v>22</v>
      </c>
      <c r="R1304" s="83">
        <v>43</v>
      </c>
    </row>
    <row r="1305" spans="1:18" ht="27.95" customHeight="1">
      <c r="A1305" s="80">
        <v>2001110092</v>
      </c>
      <c r="B1305" s="81" t="s">
        <v>1717</v>
      </c>
      <c r="C1305" s="82" t="s">
        <v>1688</v>
      </c>
      <c r="D1305" s="82" t="s">
        <v>1689</v>
      </c>
      <c r="E1305" s="86">
        <v>84.590476190000004</v>
      </c>
      <c r="F1305" s="86">
        <v>5.7</v>
      </c>
      <c r="G1305" s="86">
        <v>90.290476190000007</v>
      </c>
      <c r="H1305" s="86">
        <v>78.555555555555557</v>
      </c>
      <c r="I1305" s="86">
        <v>1</v>
      </c>
      <c r="J1305" s="86">
        <v>79.555555555555557</v>
      </c>
      <c r="K1305" s="86">
        <v>79.150000000000006</v>
      </c>
      <c r="L1305" s="86">
        <v>0</v>
      </c>
      <c r="M1305" s="86">
        <v>79.150000000000006</v>
      </c>
      <c r="N1305" s="86">
        <f t="shared" si="74"/>
        <v>81.125238095166679</v>
      </c>
      <c r="O1305" s="81">
        <v>30</v>
      </c>
      <c r="P1305" s="81">
        <v>31</v>
      </c>
      <c r="Q1305" s="81" t="s">
        <v>22</v>
      </c>
      <c r="R1305" s="83">
        <v>43</v>
      </c>
    </row>
    <row r="1306" spans="1:18" ht="27.95" customHeight="1">
      <c r="A1306" s="80" t="s">
        <v>1718</v>
      </c>
      <c r="B1306" s="81" t="s">
        <v>1719</v>
      </c>
      <c r="C1306" s="82" t="s">
        <v>1688</v>
      </c>
      <c r="D1306" s="82" t="s">
        <v>1689</v>
      </c>
      <c r="E1306" s="86">
        <v>82.733333329999994</v>
      </c>
      <c r="F1306" s="86">
        <v>3</v>
      </c>
      <c r="G1306" s="86">
        <v>85.733333329999994</v>
      </c>
      <c r="H1306" s="86">
        <v>78.777777777777771</v>
      </c>
      <c r="I1306" s="86">
        <v>1</v>
      </c>
      <c r="J1306" s="86">
        <v>79.777777777777771</v>
      </c>
      <c r="K1306" s="86">
        <v>83.95</v>
      </c>
      <c r="L1306" s="86">
        <v>0</v>
      </c>
      <c r="M1306" s="86">
        <v>83.95</v>
      </c>
      <c r="N1306" s="86">
        <f t="shared" si="74"/>
        <v>81.088333332833329</v>
      </c>
      <c r="O1306" s="81">
        <v>31</v>
      </c>
      <c r="P1306" s="81">
        <v>28</v>
      </c>
      <c r="Q1306" s="81" t="s">
        <v>22</v>
      </c>
      <c r="R1306" s="83">
        <v>43</v>
      </c>
    </row>
    <row r="1307" spans="1:18" ht="27.95" customHeight="1">
      <c r="A1307" s="80">
        <v>2001110110</v>
      </c>
      <c r="B1307" s="81" t="s">
        <v>1720</v>
      </c>
      <c r="C1307" s="82" t="s">
        <v>1688</v>
      </c>
      <c r="D1307" s="82" t="s">
        <v>1689</v>
      </c>
      <c r="E1307" s="86">
        <v>84.695238090000004</v>
      </c>
      <c r="F1307" s="86">
        <v>0.75</v>
      </c>
      <c r="G1307" s="86">
        <v>85.445238090000004</v>
      </c>
      <c r="H1307" s="86">
        <v>78.722222222222229</v>
      </c>
      <c r="I1307" s="86">
        <v>1</v>
      </c>
      <c r="J1307" s="86">
        <v>79.722222222222229</v>
      </c>
      <c r="K1307" s="86">
        <v>77.5</v>
      </c>
      <c r="L1307" s="86">
        <v>0</v>
      </c>
      <c r="M1307" s="86">
        <v>77.5</v>
      </c>
      <c r="N1307" s="86">
        <f t="shared" si="74"/>
        <v>80.358452380166668</v>
      </c>
      <c r="O1307" s="81">
        <v>32</v>
      </c>
      <c r="P1307" s="81">
        <v>30</v>
      </c>
      <c r="Q1307" s="81" t="s">
        <v>22</v>
      </c>
      <c r="R1307" s="83">
        <v>43</v>
      </c>
    </row>
    <row r="1308" spans="1:18" ht="27.95" customHeight="1">
      <c r="A1308" s="80">
        <v>2001110088</v>
      </c>
      <c r="B1308" s="81" t="s">
        <v>1721</v>
      </c>
      <c r="C1308" s="82" t="s">
        <v>1688</v>
      </c>
      <c r="D1308" s="82" t="s">
        <v>1689</v>
      </c>
      <c r="E1308" s="86">
        <v>84.180952000000005</v>
      </c>
      <c r="F1308" s="86">
        <v>0</v>
      </c>
      <c r="G1308" s="86">
        <v>84.180952000000005</v>
      </c>
      <c r="H1308" s="86">
        <v>77.305555555555557</v>
      </c>
      <c r="I1308" s="86">
        <v>1</v>
      </c>
      <c r="J1308" s="86">
        <v>78.305555555555557</v>
      </c>
      <c r="K1308" s="86">
        <v>86.15</v>
      </c>
      <c r="L1308" s="86">
        <v>0</v>
      </c>
      <c r="M1308" s="86">
        <v>86.15</v>
      </c>
      <c r="N1308" s="86">
        <f t="shared" si="74"/>
        <v>79.971309466666668</v>
      </c>
      <c r="O1308" s="81">
        <v>33</v>
      </c>
      <c r="P1308" s="81">
        <v>35</v>
      </c>
      <c r="Q1308" s="81" t="s">
        <v>22</v>
      </c>
      <c r="R1308" s="83">
        <v>43</v>
      </c>
    </row>
    <row r="1309" spans="1:18" ht="27.95" customHeight="1">
      <c r="A1309" s="80">
        <v>2001110107</v>
      </c>
      <c r="B1309" s="81" t="s">
        <v>1722</v>
      </c>
      <c r="C1309" s="82" t="s">
        <v>1688</v>
      </c>
      <c r="D1309" s="82" t="s">
        <v>1689</v>
      </c>
      <c r="E1309" s="86">
        <v>85.085714289999999</v>
      </c>
      <c r="F1309" s="86">
        <v>4.5</v>
      </c>
      <c r="G1309" s="86">
        <v>89.585714289999999</v>
      </c>
      <c r="H1309" s="86">
        <v>77.972222222222229</v>
      </c>
      <c r="I1309" s="86">
        <v>1</v>
      </c>
      <c r="J1309" s="86">
        <v>78.972222222222229</v>
      </c>
      <c r="K1309" s="86">
        <v>70.599999999999994</v>
      </c>
      <c r="L1309" s="86">
        <v>0</v>
      </c>
      <c r="M1309" s="86">
        <v>70.599999999999994</v>
      </c>
      <c r="N1309" s="86">
        <f t="shared" si="74"/>
        <v>79.727023810166671</v>
      </c>
      <c r="O1309" s="81">
        <v>34</v>
      </c>
      <c r="P1309" s="81">
        <v>34</v>
      </c>
      <c r="Q1309" s="81" t="s">
        <v>22</v>
      </c>
      <c r="R1309" s="83">
        <v>43</v>
      </c>
    </row>
    <row r="1310" spans="1:18" ht="27.95" customHeight="1">
      <c r="A1310" s="80">
        <v>2001110085</v>
      </c>
      <c r="B1310" s="81" t="s">
        <v>1723</v>
      </c>
      <c r="C1310" s="82" t="s">
        <v>1688</v>
      </c>
      <c r="D1310" s="82" t="s">
        <v>1689</v>
      </c>
      <c r="E1310" s="86">
        <v>82.538095229999996</v>
      </c>
      <c r="F1310" s="86">
        <v>4</v>
      </c>
      <c r="G1310" s="86">
        <v>86.538095229999996</v>
      </c>
      <c r="H1310" s="86">
        <v>76.305555555555557</v>
      </c>
      <c r="I1310" s="86">
        <v>2.0625</v>
      </c>
      <c r="J1310" s="86">
        <v>78.368055560000002</v>
      </c>
      <c r="K1310" s="86">
        <v>78.575000000000003</v>
      </c>
      <c r="L1310" s="86">
        <v>0</v>
      </c>
      <c r="M1310" s="86">
        <v>78.575000000000003</v>
      </c>
      <c r="N1310" s="86">
        <f t="shared" si="74"/>
        <v>79.614255954499995</v>
      </c>
      <c r="O1310" s="81">
        <v>35</v>
      </c>
      <c r="P1310" s="81">
        <v>37</v>
      </c>
      <c r="Q1310" s="81" t="s">
        <v>22</v>
      </c>
      <c r="R1310" s="83">
        <v>43</v>
      </c>
    </row>
    <row r="1311" spans="1:18" ht="27.95" customHeight="1">
      <c r="A1311" s="80">
        <v>2001110120</v>
      </c>
      <c r="B1311" s="81" t="s">
        <v>1724</v>
      </c>
      <c r="C1311" s="82" t="s">
        <v>1688</v>
      </c>
      <c r="D1311" s="82" t="s">
        <v>1689</v>
      </c>
      <c r="E1311" s="86">
        <v>85.581818179999999</v>
      </c>
      <c r="F1311" s="86">
        <v>0.5</v>
      </c>
      <c r="G1311" s="86">
        <v>86.081818179999999</v>
      </c>
      <c r="H1311" s="86">
        <v>78.777777777777771</v>
      </c>
      <c r="I1311" s="86">
        <v>1</v>
      </c>
      <c r="J1311" s="86">
        <v>79.777777777777771</v>
      </c>
      <c r="K1311" s="86">
        <v>60.75</v>
      </c>
      <c r="L1311" s="86">
        <v>0</v>
      </c>
      <c r="M1311" s="86">
        <v>60.75</v>
      </c>
      <c r="N1311" s="86">
        <f t="shared" si="74"/>
        <v>78.820606060333333</v>
      </c>
      <c r="O1311" s="81">
        <v>36</v>
      </c>
      <c r="P1311" s="81">
        <v>29</v>
      </c>
      <c r="Q1311" s="81" t="s">
        <v>22</v>
      </c>
      <c r="R1311" s="83">
        <v>43</v>
      </c>
    </row>
    <row r="1312" spans="1:18" ht="27.95" customHeight="1">
      <c r="A1312" s="80">
        <v>1934110224</v>
      </c>
      <c r="B1312" s="81" t="s">
        <v>1725</v>
      </c>
      <c r="C1312" s="82" t="s">
        <v>1688</v>
      </c>
      <c r="D1312" s="82" t="s">
        <v>1689</v>
      </c>
      <c r="E1312" s="86">
        <v>83.666666660000004</v>
      </c>
      <c r="F1312" s="86">
        <v>3.5</v>
      </c>
      <c r="G1312" s="86">
        <v>87.166666660000004</v>
      </c>
      <c r="H1312" s="86">
        <v>75.090909090909093</v>
      </c>
      <c r="I1312" s="86">
        <v>1</v>
      </c>
      <c r="J1312" s="86">
        <v>76.090909090909093</v>
      </c>
      <c r="K1312" s="86">
        <v>79.75</v>
      </c>
      <c r="L1312" s="86">
        <v>0</v>
      </c>
      <c r="M1312" s="86">
        <v>79.75</v>
      </c>
      <c r="N1312" s="86">
        <f t="shared" si="74"/>
        <v>78.118181817181821</v>
      </c>
      <c r="O1312" s="81">
        <v>37</v>
      </c>
      <c r="P1312" s="81">
        <v>39</v>
      </c>
      <c r="Q1312" s="81" t="s">
        <v>22</v>
      </c>
      <c r="R1312" s="83">
        <v>43</v>
      </c>
    </row>
    <row r="1313" spans="1:18" ht="27.95" customHeight="1">
      <c r="A1313" s="80">
        <v>1906110295</v>
      </c>
      <c r="B1313" s="81" t="s">
        <v>1726</v>
      </c>
      <c r="C1313" s="82" t="s">
        <v>1688</v>
      </c>
      <c r="D1313" s="82" t="s">
        <v>1689</v>
      </c>
      <c r="E1313" s="86">
        <v>85.275000000000006</v>
      </c>
      <c r="F1313" s="86">
        <v>0</v>
      </c>
      <c r="G1313" s="86">
        <v>85.275000000000006</v>
      </c>
      <c r="H1313" s="86">
        <v>77.015873015873012</v>
      </c>
      <c r="I1313" s="86">
        <v>0</v>
      </c>
      <c r="J1313" s="86">
        <v>77.015873015873012</v>
      </c>
      <c r="K1313" s="86">
        <v>60</v>
      </c>
      <c r="L1313" s="86">
        <v>0</v>
      </c>
      <c r="M1313" s="86">
        <v>60</v>
      </c>
      <c r="N1313" s="86">
        <f t="shared" si="74"/>
        <v>76.553154761904764</v>
      </c>
      <c r="O1313" s="81">
        <v>38</v>
      </c>
      <c r="P1313" s="81">
        <v>36</v>
      </c>
      <c r="Q1313" s="81" t="s">
        <v>22</v>
      </c>
      <c r="R1313" s="83">
        <v>43</v>
      </c>
    </row>
    <row r="1314" spans="1:18" ht="27.95" customHeight="1">
      <c r="A1314" s="80" t="s">
        <v>1727</v>
      </c>
      <c r="B1314" s="81" t="s">
        <v>1728</v>
      </c>
      <c r="C1314" s="82" t="s">
        <v>1688</v>
      </c>
      <c r="D1314" s="82" t="s">
        <v>1689</v>
      </c>
      <c r="E1314" s="86">
        <v>84.65</v>
      </c>
      <c r="F1314" s="86">
        <v>1</v>
      </c>
      <c r="G1314" s="86">
        <v>85.65</v>
      </c>
      <c r="H1314" s="86">
        <v>73.805555555555557</v>
      </c>
      <c r="I1314" s="86">
        <v>0</v>
      </c>
      <c r="J1314" s="86">
        <v>73.805555555555557</v>
      </c>
      <c r="K1314" s="86">
        <v>81.5</v>
      </c>
      <c r="L1314" s="86">
        <v>0</v>
      </c>
      <c r="M1314" s="86">
        <v>81.5</v>
      </c>
      <c r="N1314" s="86">
        <f t="shared" si="74"/>
        <v>76.351666666666674</v>
      </c>
      <c r="O1314" s="81">
        <v>39</v>
      </c>
      <c r="P1314" s="81">
        <v>40</v>
      </c>
      <c r="Q1314" s="81" t="s">
        <v>290</v>
      </c>
      <c r="R1314" s="83">
        <v>43</v>
      </c>
    </row>
    <row r="1315" spans="1:18" ht="27.95" customHeight="1">
      <c r="A1315" s="80">
        <v>1931110438</v>
      </c>
      <c r="B1315" s="81" t="s">
        <v>1729</v>
      </c>
      <c r="C1315" s="82" t="s">
        <v>1688</v>
      </c>
      <c r="D1315" s="82" t="s">
        <v>1689</v>
      </c>
      <c r="E1315" s="86">
        <v>84.3</v>
      </c>
      <c r="F1315" s="86">
        <v>0.5</v>
      </c>
      <c r="G1315" s="86">
        <v>84.8</v>
      </c>
      <c r="H1315" s="86">
        <v>70.565656565656596</v>
      </c>
      <c r="I1315" s="86">
        <v>2</v>
      </c>
      <c r="J1315" s="86">
        <v>74.815656570000002</v>
      </c>
      <c r="K1315" s="86">
        <v>60</v>
      </c>
      <c r="L1315" s="86">
        <v>0</v>
      </c>
      <c r="M1315" s="86">
        <v>60</v>
      </c>
      <c r="N1315" s="86">
        <f t="shared" si="74"/>
        <v>74.831742427500004</v>
      </c>
      <c r="O1315" s="81">
        <v>40</v>
      </c>
      <c r="P1315" s="81">
        <v>42</v>
      </c>
      <c r="Q1315" s="81" t="s">
        <v>290</v>
      </c>
      <c r="R1315" s="83">
        <v>43</v>
      </c>
    </row>
    <row r="1316" spans="1:18" ht="27.95" customHeight="1">
      <c r="A1316" s="80">
        <v>2001110086</v>
      </c>
      <c r="B1316" s="81" t="s">
        <v>1730</v>
      </c>
      <c r="C1316" s="82" t="s">
        <v>1688</v>
      </c>
      <c r="D1316" s="82" t="s">
        <v>1689</v>
      </c>
      <c r="E1316" s="86">
        <v>82.466666700000005</v>
      </c>
      <c r="F1316" s="86">
        <v>0</v>
      </c>
      <c r="G1316" s="86">
        <v>82.466666700000005</v>
      </c>
      <c r="H1316" s="86">
        <v>76.027777777777771</v>
      </c>
      <c r="I1316" s="86">
        <v>1</v>
      </c>
      <c r="J1316" s="86">
        <v>77.027777777777771</v>
      </c>
      <c r="K1316" s="86">
        <v>74.5</v>
      </c>
      <c r="L1316" s="86">
        <v>0</v>
      </c>
      <c r="M1316" s="86">
        <v>74.5</v>
      </c>
      <c r="N1316" s="86">
        <f t="shared" si="74"/>
        <v>77.590833338333326</v>
      </c>
      <c r="O1316" s="81">
        <v>41</v>
      </c>
      <c r="P1316" s="81">
        <v>38</v>
      </c>
      <c r="Q1316" s="81" t="s">
        <v>22</v>
      </c>
      <c r="R1316" s="83">
        <v>43</v>
      </c>
    </row>
    <row r="1317" spans="1:18" ht="27.95" customHeight="1">
      <c r="A1317" s="80">
        <v>1934110055</v>
      </c>
      <c r="B1317" s="81" t="s">
        <v>1731</v>
      </c>
      <c r="C1317" s="82" t="s">
        <v>1688</v>
      </c>
      <c r="D1317" s="82" t="s">
        <v>1689</v>
      </c>
      <c r="E1317" s="86">
        <v>85.9</v>
      </c>
      <c r="F1317" s="86">
        <v>-1</v>
      </c>
      <c r="G1317" s="86">
        <v>84.9</v>
      </c>
      <c r="H1317" s="86">
        <v>70.606060606060609</v>
      </c>
      <c r="I1317" s="86">
        <v>0.25</v>
      </c>
      <c r="J1317" s="86">
        <v>70.856060606060595</v>
      </c>
      <c r="K1317" s="86">
        <v>86.5</v>
      </c>
      <c r="L1317" s="86">
        <v>0</v>
      </c>
      <c r="M1317" s="86">
        <v>86.5</v>
      </c>
      <c r="N1317" s="86">
        <f t="shared" si="74"/>
        <v>74.527045454545458</v>
      </c>
      <c r="O1317" s="81">
        <v>42</v>
      </c>
      <c r="P1317" s="81">
        <v>41</v>
      </c>
      <c r="Q1317" s="81" t="s">
        <v>290</v>
      </c>
      <c r="R1317" s="83">
        <v>43</v>
      </c>
    </row>
    <row r="1318" spans="1:18" ht="27.95" customHeight="1">
      <c r="A1318" s="80">
        <v>1930110029</v>
      </c>
      <c r="B1318" s="81" t="s">
        <v>1732</v>
      </c>
      <c r="C1318" s="82" t="s">
        <v>1688</v>
      </c>
      <c r="D1318" s="82" t="s">
        <v>1689</v>
      </c>
      <c r="E1318" s="86">
        <v>86</v>
      </c>
      <c r="F1318" s="86">
        <v>0</v>
      </c>
      <c r="G1318" s="86">
        <v>86</v>
      </c>
      <c r="H1318" s="86">
        <v>51.43181818181818</v>
      </c>
      <c r="I1318" s="86">
        <v>1</v>
      </c>
      <c r="J1318" s="86">
        <v>52.43181818181818</v>
      </c>
      <c r="K1318" s="86">
        <v>77.25</v>
      </c>
      <c r="L1318" s="86">
        <v>0</v>
      </c>
      <c r="M1318" s="86">
        <v>77.25</v>
      </c>
      <c r="N1318" s="86">
        <f t="shared" si="74"/>
        <v>59.948863636363633</v>
      </c>
      <c r="O1318" s="81">
        <v>43</v>
      </c>
      <c r="P1318" s="81">
        <v>43</v>
      </c>
      <c r="Q1318" s="81" t="s">
        <v>22</v>
      </c>
      <c r="R1318" s="83">
        <v>43</v>
      </c>
    </row>
  </sheetData>
  <mergeCells count="3">
    <mergeCell ref="A1:R1"/>
    <mergeCell ref="A446:R446"/>
    <mergeCell ref="A864:R864"/>
  </mergeCells>
  <phoneticPr fontId="2" type="noConversion"/>
  <dataValidations count="1">
    <dataValidation type="list" allowBlank="1" showInputMessage="1" showErrorMessage="1" sqref="P618:P657 P614:P616">
      <formula1>$CJ$41:$CJ$44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2021-10-17T02:06:47Z</dcterms:modified>
</cp:coreProperties>
</file>